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6D9E3601-B1C8-4BC8-8D9C-44D7A6D4B42A}" xr6:coauthVersionLast="47" xr6:coauthVersionMax="47" xr10:uidLastSave="{00000000-0000-0000-0000-000000000000}"/>
  <bookViews>
    <workbookView xWindow="-120" yWindow="-120" windowWidth="29040" windowHeight="15720" activeTab="2" xr2:uid="{00000000-000D-0000-FFFF-FFFF00000000}"/>
  </bookViews>
  <sheets>
    <sheet name="事業計画書" sheetId="14" r:id="rId1"/>
    <sheet name="記載例【飲食業】" sheetId="16" r:id="rId2"/>
    <sheet name="記載例【小売業】" sheetId="17" r:id="rId3"/>
    <sheet name="記載例【サービス業】" sheetId="18" r:id="rId4"/>
    <sheet name="Sheet1" sheetId="15" r:id="rId5"/>
  </sheets>
  <definedNames>
    <definedName name="_AMO_UniqueIdentifier" hidden="1">"'4e749246-bbad-4375-8225-2d3139a3c98d'"</definedName>
    <definedName name="_xlnm.Print_Area" localSheetId="3">記載例【サービス業】!$A$1:$BZ$60</definedName>
    <definedName name="_xlnm.Print_Area" localSheetId="1">記載例【飲食業】!$A$1:$BZ$60</definedName>
    <definedName name="_xlnm.Print_Area" localSheetId="2">記載例【小売業】!$A$1:$BZ$60</definedName>
    <definedName name="_xlnm.Print_Area" localSheetId="0">事業計画書!$A$1:$BZ$60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V18" i="18" l="1"/>
  <c r="BV24" i="18" s="1"/>
  <c r="BV24" i="17"/>
  <c r="BV12" i="18"/>
  <c r="CQ17" i="18"/>
  <c r="CQ12" i="18"/>
  <c r="CQ11" i="18"/>
  <c r="BV18" i="17"/>
  <c r="BV18" i="16"/>
  <c r="BV12" i="17"/>
  <c r="BV24" i="14"/>
  <c r="BV12" i="16"/>
  <c r="BV12" i="14"/>
  <c r="BV18" i="14"/>
  <c r="BD18" i="14"/>
  <c r="BD10" i="14"/>
  <c r="AZ37" i="16"/>
  <c r="AZ37" i="18"/>
  <c r="AZ38" i="18" s="1"/>
  <c r="AZ37" i="17"/>
  <c r="AZ38" i="17" s="1"/>
  <c r="AT37" i="17"/>
  <c r="AT38" i="17" s="1"/>
  <c r="AT37" i="18"/>
  <c r="AT38" i="18" s="1"/>
  <c r="BD18" i="18"/>
  <c r="BD10" i="18"/>
  <c r="BD18" i="17"/>
  <c r="BD10" i="17"/>
  <c r="BV11" i="17" l="1"/>
  <c r="BV24" i="16"/>
  <c r="BV11" i="14"/>
  <c r="BV11" i="18"/>
  <c r="BD24" i="18"/>
  <c r="BD24" i="17"/>
  <c r="AZ38" i="16" l="1"/>
  <c r="AT37" i="16"/>
  <c r="AT38" i="16" s="1"/>
  <c r="BD18" i="16"/>
  <c r="BV11" i="16"/>
  <c r="BD10" i="16"/>
  <c r="AT37" i="14"/>
  <c r="BD24" i="14"/>
  <c r="BD24" i="16" l="1"/>
  <c r="AT38" i="14"/>
  <c r="AZ37" i="14" l="1"/>
  <c r="AZ38"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8" authorId="0" shapeId="0" xr:uid="{590330E0-3A89-47D5-B88A-185F2C7A93E9}">
      <text>
        <r>
          <rPr>
            <b/>
            <sz val="9"/>
            <color indexed="81"/>
            <rFont val="MS P ゴシック"/>
            <family val="3"/>
            <charset val="128"/>
          </rPr>
          <t>「誰に、何を、どのように提供していくか」といった観点でご記載ください。</t>
        </r>
      </text>
    </comment>
    <comment ref="B25" authorId="0" shapeId="0" xr:uid="{B193CF71-08CE-4D19-9F8D-C891BF9ED60F}">
      <text>
        <r>
          <rPr>
            <b/>
            <sz val="9"/>
            <color indexed="81"/>
            <rFont val="MS P ゴシック"/>
            <family val="3"/>
            <charset val="128"/>
          </rPr>
          <t>月16日以上が条件です。</t>
        </r>
      </text>
    </comment>
    <comment ref="AB25" authorId="0" shapeId="0" xr:uid="{B09D7F67-E867-4861-9A22-A9C4A1A27DB1}">
      <text>
        <r>
          <rPr>
            <b/>
            <sz val="9"/>
            <color indexed="81"/>
            <rFont val="MS P ゴシック"/>
            <family val="3"/>
            <charset val="128"/>
          </rPr>
          <t>午前11時～午後2時の3時間または
午後6時～午後9時まの3時間を含む時間としてください。</t>
        </r>
      </text>
    </comment>
    <comment ref="BE46" authorId="0" shapeId="0" xr:uid="{7E5860C6-2231-41B5-BE8B-D6559DE118DD}">
      <text>
        <r>
          <rPr>
            <b/>
            <sz val="9"/>
            <color indexed="81"/>
            <rFont val="MS P ゴシック"/>
            <family val="3"/>
            <charset val="128"/>
          </rPr>
          <t>市内に主たる事業所（本社・本店）を有する事業者に限ります。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8" authorId="0" shapeId="0" xr:uid="{72EFC514-2A3D-48A4-AFC4-B90BE91F0E0E}">
      <text>
        <r>
          <rPr>
            <b/>
            <sz val="9"/>
            <color indexed="81"/>
            <rFont val="MS P ゴシック"/>
            <family val="3"/>
            <charset val="128"/>
          </rPr>
          <t>「誰に、何を、どのように提供していくか」といった観点でご記載ください。</t>
        </r>
      </text>
    </comment>
    <comment ref="B25" authorId="0" shapeId="0" xr:uid="{DC0E6A49-7F1D-41C7-B895-05B025AF280F}">
      <text>
        <r>
          <rPr>
            <b/>
            <sz val="9"/>
            <color indexed="81"/>
            <rFont val="MS P ゴシック"/>
            <family val="3"/>
            <charset val="128"/>
          </rPr>
          <t>月16日以上が条件です。</t>
        </r>
      </text>
    </comment>
    <comment ref="AB25" authorId="0" shapeId="0" xr:uid="{D80912DA-BA89-4E24-85EA-63A8044AF1E6}">
      <text>
        <r>
          <rPr>
            <b/>
            <sz val="9"/>
            <color indexed="81"/>
            <rFont val="MS P ゴシック"/>
            <family val="3"/>
            <charset val="128"/>
          </rPr>
          <t>午前11時～午後2時の3時間または
午後6時～午後9時まの3時間を含む時間としてください。</t>
        </r>
      </text>
    </comment>
    <comment ref="BE46" authorId="0" shapeId="0" xr:uid="{00225E83-C9F6-4EC7-9140-844231E924F5}">
      <text>
        <r>
          <rPr>
            <b/>
            <sz val="9"/>
            <color indexed="81"/>
            <rFont val="MS P ゴシック"/>
            <family val="3"/>
            <charset val="128"/>
          </rPr>
          <t>市内に主たる事業所（本社・本店）を有する事業者に限ります。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8" authorId="0" shapeId="0" xr:uid="{6DDBC003-13FE-4DD0-83E9-4C8EB48D172A}">
      <text>
        <r>
          <rPr>
            <b/>
            <sz val="9"/>
            <color indexed="81"/>
            <rFont val="MS P ゴシック"/>
            <family val="3"/>
            <charset val="128"/>
          </rPr>
          <t>「誰に、何を、どのように提供していくか」といった観点でご記載ください。</t>
        </r>
      </text>
    </comment>
    <comment ref="B25" authorId="0" shapeId="0" xr:uid="{257D060D-0E6D-4BC1-9BE9-E95E64B9D8FD}">
      <text>
        <r>
          <rPr>
            <b/>
            <sz val="9"/>
            <color indexed="81"/>
            <rFont val="MS P ゴシック"/>
            <family val="3"/>
            <charset val="128"/>
          </rPr>
          <t>月16日以上が条件です。</t>
        </r>
      </text>
    </comment>
    <comment ref="AB25" authorId="0" shapeId="0" xr:uid="{E780EF3D-71D3-48E5-B2A5-5E101390ABE9}">
      <text>
        <r>
          <rPr>
            <b/>
            <sz val="9"/>
            <color indexed="81"/>
            <rFont val="MS P ゴシック"/>
            <family val="3"/>
            <charset val="128"/>
          </rPr>
          <t>午前11時～午後2時の3時間または
午後6時～午後9時まの3時間を含む時間としてください。</t>
        </r>
      </text>
    </comment>
    <comment ref="BE46" authorId="0" shapeId="0" xr:uid="{FD7AB396-6A5D-428E-9D0F-703B42DD9E8F}">
      <text>
        <r>
          <rPr>
            <b/>
            <sz val="9"/>
            <color indexed="81"/>
            <rFont val="MS P ゴシック"/>
            <family val="3"/>
            <charset val="128"/>
          </rPr>
          <t>市内に主たる事業所（本社・本店）を有する事業者に限ります。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8" authorId="0" shapeId="0" xr:uid="{C12DE3DB-7B56-46CD-9FEC-891CE51CF6F1}">
      <text>
        <r>
          <rPr>
            <b/>
            <sz val="9"/>
            <color indexed="81"/>
            <rFont val="MS P ゴシック"/>
            <family val="3"/>
            <charset val="128"/>
          </rPr>
          <t>「誰に、何を、どのように提供していくか」といった観点でご記載ください。</t>
        </r>
      </text>
    </comment>
    <comment ref="B25" authorId="0" shapeId="0" xr:uid="{FED14016-812D-4148-929B-C67D076C2E61}">
      <text>
        <r>
          <rPr>
            <b/>
            <sz val="9"/>
            <color indexed="81"/>
            <rFont val="MS P ゴシック"/>
            <family val="3"/>
            <charset val="128"/>
          </rPr>
          <t>月16日以上が条件です。</t>
        </r>
      </text>
    </comment>
    <comment ref="AB25" authorId="0" shapeId="0" xr:uid="{C918F8F3-BA17-4B85-8A5E-E3254F0F80A0}">
      <text>
        <r>
          <rPr>
            <b/>
            <sz val="9"/>
            <color indexed="81"/>
            <rFont val="MS P ゴシック"/>
            <family val="3"/>
            <charset val="128"/>
          </rPr>
          <t>午前11時～午後2時の3時間または
午後6時～午後9時まの3時間を含む時間としてください。</t>
        </r>
      </text>
    </comment>
    <comment ref="BE46" authorId="0" shapeId="0" xr:uid="{F9A1C72E-449C-4416-BB89-31A7DF878AFB}">
      <text>
        <r>
          <rPr>
            <b/>
            <sz val="9"/>
            <color indexed="81"/>
            <rFont val="MS P ゴシック"/>
            <family val="3"/>
            <charset val="128"/>
          </rPr>
          <t>市内に主たる事業所（本社・本店）を有する事業者に限ります。</t>
        </r>
      </text>
    </comment>
  </commentList>
</comments>
</file>

<file path=xl/sharedStrings.xml><?xml version="1.0" encoding="utf-8"?>
<sst xmlns="http://schemas.openxmlformats.org/spreadsheetml/2006/main" count="1280" uniqueCount="303">
  <si>
    <t>年</t>
    <rPh sb="0" eb="1">
      <t>ネン</t>
    </rPh>
    <phoneticPr fontId="1"/>
  </si>
  <si>
    <t>月</t>
    <rPh sb="0" eb="1">
      <t>ツキ</t>
    </rPh>
    <phoneticPr fontId="1"/>
  </si>
  <si>
    <t>）</t>
    <phoneticPr fontId="1"/>
  </si>
  <si>
    <t>その他</t>
    <rPh sb="2" eb="3">
      <t>タ</t>
    </rPh>
    <phoneticPr fontId="1"/>
  </si>
  <si>
    <t>％</t>
    <phoneticPr fontId="1"/>
  </si>
  <si>
    <t>日〆</t>
    <rPh sb="0" eb="1">
      <t>ニチ</t>
    </rPh>
    <phoneticPr fontId="1"/>
  </si>
  <si>
    <t>月、</t>
    <rPh sb="0" eb="1">
      <t>ツキ</t>
    </rPh>
    <phoneticPr fontId="1"/>
  </si>
  <si>
    <t>設備資金</t>
    <rPh sb="0" eb="2">
      <t>セツビ</t>
    </rPh>
    <rPh sb="2" eb="4">
      <t>シキン</t>
    </rPh>
    <phoneticPr fontId="1"/>
  </si>
  <si>
    <t>支払利息</t>
    <rPh sb="0" eb="2">
      <t>シハライ</t>
    </rPh>
    <rPh sb="2" eb="4">
      <t>リソク</t>
    </rPh>
    <phoneticPr fontId="1"/>
  </si>
  <si>
    <t>運転資金</t>
    <rPh sb="0" eb="2">
      <t>ウンテン</t>
    </rPh>
    <rPh sb="2" eb="4">
      <t>シキン</t>
    </rPh>
    <phoneticPr fontId="1"/>
  </si>
  <si>
    <t>自己資金</t>
    <rPh sb="0" eb="2">
      <t>ジコ</t>
    </rPh>
    <rPh sb="2" eb="4">
      <t>シキン</t>
    </rPh>
    <phoneticPr fontId="1"/>
  </si>
  <si>
    <t>月）</t>
    <rPh sb="0" eb="1">
      <t>ツキ</t>
    </rPh>
    <phoneticPr fontId="1"/>
  </si>
  <si>
    <t>日支払（ボーナスの支給月</t>
    <rPh sb="0" eb="1">
      <t>ニチ</t>
    </rPh>
    <rPh sb="1" eb="3">
      <t>シハライ</t>
    </rPh>
    <rPh sb="9" eb="11">
      <t>シキュウ</t>
    </rPh>
    <rPh sb="11" eb="12">
      <t>ヅキ</t>
    </rPh>
    <phoneticPr fontId="1"/>
  </si>
  <si>
    <t>人件費の支払</t>
    <rPh sb="0" eb="3">
      <t>ジンケンヒ</t>
    </rPh>
    <rPh sb="4" eb="6">
      <t>シハライ</t>
    </rPh>
    <phoneticPr fontId="1"/>
  </si>
  <si>
    <t>万円</t>
    <rPh sb="0" eb="2">
      <t>マンエン</t>
    </rPh>
    <phoneticPr fontId="1"/>
  </si>
  <si>
    <t>人</t>
    <rPh sb="0" eb="1">
      <t>ニン</t>
    </rPh>
    <phoneticPr fontId="1"/>
  </si>
  <si>
    <t>常勤役員の人数
（法人の方のみ）</t>
    <rPh sb="0" eb="2">
      <t>ジョウキン</t>
    </rPh>
    <rPh sb="2" eb="4">
      <t>ヤクイン</t>
    </rPh>
    <rPh sb="5" eb="7">
      <t>ニンズウ</t>
    </rPh>
    <rPh sb="9" eb="11">
      <t>ホウジン</t>
    </rPh>
    <rPh sb="12" eb="13">
      <t>カタ</t>
    </rPh>
    <phoneticPr fontId="1"/>
  </si>
  <si>
    <t>販売先</t>
    <rPh sb="0" eb="3">
      <t>ハンバイサキ</t>
    </rPh>
    <phoneticPr fontId="1"/>
  </si>
  <si>
    <t>回収・支払の条件</t>
    <rPh sb="0" eb="2">
      <t>カイシュウ</t>
    </rPh>
    <rPh sb="3" eb="5">
      <t>シハライ</t>
    </rPh>
    <rPh sb="6" eb="8">
      <t>ジョウケン</t>
    </rPh>
    <phoneticPr fontId="1"/>
  </si>
  <si>
    <t>掛取引
の割合</t>
    <rPh sb="0" eb="1">
      <t>カ</t>
    </rPh>
    <rPh sb="1" eb="3">
      <t>トリヒキ</t>
    </rPh>
    <rPh sb="5" eb="7">
      <t>ワリアイ</t>
    </rPh>
    <phoneticPr fontId="1"/>
  </si>
  <si>
    <t>取引先名</t>
    <rPh sb="0" eb="2">
      <t>トリヒキ</t>
    </rPh>
    <rPh sb="2" eb="3">
      <t>サキ</t>
    </rPh>
    <rPh sb="3" eb="4">
      <t>メイ</t>
    </rPh>
    <phoneticPr fontId="1"/>
  </si>
  <si>
    <t>取得資格</t>
    <rPh sb="0" eb="2">
      <t>シュトク</t>
    </rPh>
    <rPh sb="2" eb="4">
      <t>シカク</t>
    </rPh>
    <phoneticPr fontId="1"/>
  </si>
  <si>
    <t>過去の
事業経験</t>
    <rPh sb="0" eb="2">
      <t>カコ</t>
    </rPh>
    <rPh sb="4" eb="6">
      <t>ジギョウ</t>
    </rPh>
    <rPh sb="6" eb="8">
      <t>ケイケン</t>
    </rPh>
    <phoneticPr fontId="1"/>
  </si>
  <si>
    <t>％）</t>
    <phoneticPr fontId="1"/>
  </si>
  <si>
    <t>（売上シェア</t>
    <rPh sb="1" eb="3">
      <t>ウリアゲ</t>
    </rPh>
    <phoneticPr fontId="1"/>
  </si>
  <si>
    <t>日作成〕</t>
    <rPh sb="0" eb="1">
      <t>ニチ</t>
    </rPh>
    <rPh sb="1" eb="3">
      <t>サクセイ</t>
    </rPh>
    <phoneticPr fontId="1"/>
  </si>
  <si>
    <t>①－②－③</t>
    <phoneticPr fontId="1"/>
  </si>
  <si>
    <t>利益</t>
    <rPh sb="0" eb="2">
      <t>リエキ</t>
    </rPh>
    <phoneticPr fontId="1"/>
  </si>
  <si>
    <t>合計③</t>
    <rPh sb="0" eb="2">
      <t>ゴウケイ</t>
    </rPh>
    <phoneticPr fontId="1"/>
  </si>
  <si>
    <t>家賃</t>
    <rPh sb="0" eb="2">
      <t>ヤチン</t>
    </rPh>
    <phoneticPr fontId="1"/>
  </si>
  <si>
    <r>
      <t>人件費</t>
    </r>
    <r>
      <rPr>
        <sz val="7"/>
        <color theme="1"/>
        <rFont val="ＭＳ 明朝"/>
        <family val="1"/>
        <charset val="128"/>
      </rPr>
      <t>（注）</t>
    </r>
    <rPh sb="0" eb="3">
      <t>ジンケンヒ</t>
    </rPh>
    <rPh sb="4" eb="5">
      <t>チュウ</t>
    </rPh>
    <phoneticPr fontId="1"/>
  </si>
  <si>
    <t>経費</t>
    <rPh sb="0" eb="2">
      <t>ケイヒ</t>
    </rPh>
    <phoneticPr fontId="1"/>
  </si>
  <si>
    <t>売上高①</t>
    <rPh sb="0" eb="2">
      <t>ウリアゲ</t>
    </rPh>
    <rPh sb="2" eb="3">
      <t>ダカ</t>
    </rPh>
    <phoneticPr fontId="1"/>
  </si>
  <si>
    <t>創業当初</t>
    <rPh sb="0" eb="2">
      <t>ソウギョウ</t>
    </rPh>
    <rPh sb="2" eb="4">
      <t>トウショ</t>
    </rPh>
    <phoneticPr fontId="1"/>
  </si>
  <si>
    <t>合　　計</t>
    <rPh sb="0" eb="1">
      <t>ゴウ</t>
    </rPh>
    <rPh sb="3" eb="4">
      <t>ケイ</t>
    </rPh>
    <phoneticPr fontId="1"/>
  </si>
  <si>
    <t>（内訳）</t>
    <rPh sb="1" eb="3">
      <t>ウチワケ</t>
    </rPh>
    <phoneticPr fontId="1"/>
  </si>
  <si>
    <t>（内訳・返済方法）</t>
    <rPh sb="1" eb="3">
      <t>ウチワケ</t>
    </rPh>
    <rPh sb="4" eb="6">
      <t>ヘンサイ</t>
    </rPh>
    <rPh sb="6" eb="8">
      <t>ホウホウ</t>
    </rPh>
    <phoneticPr fontId="1"/>
  </si>
  <si>
    <t>他の金融機関等からの借入</t>
    <rPh sb="0" eb="1">
      <t>タ</t>
    </rPh>
    <rPh sb="2" eb="4">
      <t>キンユウ</t>
    </rPh>
    <rPh sb="4" eb="6">
      <t>キカン</t>
    </rPh>
    <rPh sb="6" eb="7">
      <t>トウ</t>
    </rPh>
    <rPh sb="10" eb="12">
      <t>カリイレ</t>
    </rPh>
    <phoneticPr fontId="1"/>
  </si>
  <si>
    <t>からの借入</t>
    <rPh sb="3" eb="5">
      <t>カリイレ</t>
    </rPh>
    <phoneticPr fontId="1"/>
  </si>
  <si>
    <t>日本政策金融公庫　国民生活事業</t>
    <rPh sb="0" eb="2">
      <t>ニッポン</t>
    </rPh>
    <rPh sb="2" eb="4">
      <t>セイサク</t>
    </rPh>
    <rPh sb="4" eb="6">
      <t>キンユウ</t>
    </rPh>
    <rPh sb="6" eb="8">
      <t>コウコ</t>
    </rPh>
    <rPh sb="9" eb="11">
      <t>コクミン</t>
    </rPh>
    <rPh sb="11" eb="13">
      <t>セイカツ</t>
    </rPh>
    <rPh sb="13" eb="15">
      <t>ジギョウ</t>
    </rPh>
    <phoneticPr fontId="1"/>
  </si>
  <si>
    <t>親、兄弟、知人、友人等からの借入</t>
    <rPh sb="0" eb="1">
      <t>オヤ</t>
    </rPh>
    <rPh sb="2" eb="4">
      <t>キョウダイ</t>
    </rPh>
    <rPh sb="5" eb="7">
      <t>チジン</t>
    </rPh>
    <rPh sb="8" eb="10">
      <t>ユウジン</t>
    </rPh>
    <rPh sb="10" eb="11">
      <t>トウ</t>
    </rPh>
    <rPh sb="14" eb="16">
      <t>カリイレ</t>
    </rPh>
    <phoneticPr fontId="1"/>
  </si>
  <si>
    <t>金　額</t>
    <rPh sb="0" eb="1">
      <t>キン</t>
    </rPh>
    <rPh sb="2" eb="3">
      <t>ガク</t>
    </rPh>
    <phoneticPr fontId="1"/>
  </si>
  <si>
    <t>調達の方法</t>
    <rPh sb="0" eb="2">
      <t>チョウタツ</t>
    </rPh>
    <rPh sb="3" eb="5">
      <t>ホウホウ</t>
    </rPh>
    <phoneticPr fontId="1"/>
  </si>
  <si>
    <t>必要な資金</t>
    <rPh sb="0" eb="2">
      <t>ヒツヨウ</t>
    </rPh>
    <rPh sb="3" eb="5">
      <t>シキン</t>
    </rPh>
    <phoneticPr fontId="1"/>
  </si>
  <si>
    <t>フリガナ</t>
    <phoneticPr fontId="1"/>
  </si>
  <si>
    <t>知的財産権等</t>
    <rPh sb="0" eb="2">
      <t>チテキ</t>
    </rPh>
    <rPh sb="2" eb="5">
      <t>ザイサンケン</t>
    </rPh>
    <rPh sb="5" eb="6">
      <t>トウ</t>
    </rPh>
    <phoneticPr fontId="1"/>
  </si>
  <si>
    <t>万円</t>
    <phoneticPr fontId="1"/>
  </si>
  <si>
    <t>売上原価②
（仕入高）</t>
    <phoneticPr fontId="1"/>
  </si>
  <si>
    <t>（うち家族従業員）</t>
    <phoneticPr fontId="1"/>
  </si>
  <si>
    <t>人</t>
    <rPh sb="0" eb="1">
      <t>ヒト</t>
    </rPh>
    <phoneticPr fontId="1"/>
  </si>
  <si>
    <t>（うちパート従業員）</t>
    <phoneticPr fontId="1"/>
  </si>
  <si>
    <t>従業員数
（３ヵ月以上継続雇用者※）</t>
    <rPh sb="0" eb="3">
      <t>ジュウギョウイン</t>
    </rPh>
    <rPh sb="3" eb="4">
      <t>スウ</t>
    </rPh>
    <rPh sb="8" eb="9">
      <t>ゲツ</t>
    </rPh>
    <rPh sb="9" eb="11">
      <t>イジョウ</t>
    </rPh>
    <rPh sb="11" eb="13">
      <t>ケイゾク</t>
    </rPh>
    <rPh sb="13" eb="16">
      <t>コヨウシャ</t>
    </rPh>
    <phoneticPr fontId="1"/>
  </si>
  <si>
    <t>※</t>
    <phoneticPr fontId="1"/>
  </si>
  <si>
    <t>店舗、工場、機械、車両など</t>
    <rPh sb="0" eb="2">
      <t>テンポ</t>
    </rPh>
    <rPh sb="3" eb="5">
      <t>コウジョウ</t>
    </rPh>
    <rPh sb="6" eb="8">
      <t>キカイ</t>
    </rPh>
    <rPh sb="9" eb="11">
      <t>シャリョウ</t>
    </rPh>
    <phoneticPr fontId="1"/>
  </si>
  <si>
    <t>見積先</t>
    <rPh sb="0" eb="2">
      <t>ミツモリ</t>
    </rPh>
    <rPh sb="2" eb="3">
      <t>サキ</t>
    </rPh>
    <phoneticPr fontId="1"/>
  </si>
  <si>
    <t>取扱商品
・サービス
の内容</t>
    <rPh sb="0" eb="2">
      <t>トリアツカイ</t>
    </rPh>
    <rPh sb="2" eb="4">
      <t>ショウヒン</t>
    </rPh>
    <rPh sb="12" eb="14">
      <t>ナイヨウ</t>
    </rPh>
    <phoneticPr fontId="1"/>
  </si>
  <si>
    <t>売上高、売上原価（仕入高）、経費を計算された根拠をご記入ください。</t>
    <rPh sb="0" eb="2">
      <t>ウリアゲ</t>
    </rPh>
    <rPh sb="2" eb="3">
      <t>ダカ</t>
    </rPh>
    <rPh sb="4" eb="6">
      <t>ウリアゲ</t>
    </rPh>
    <rPh sb="6" eb="8">
      <t>ゲンカ</t>
    </rPh>
    <rPh sb="9" eb="11">
      <t>シイレ</t>
    </rPh>
    <rPh sb="11" eb="12">
      <t>ダカ</t>
    </rPh>
    <rPh sb="14" eb="16">
      <t>ケイヒ</t>
    </rPh>
    <rPh sb="17" eb="19">
      <t>ケイサン</t>
    </rPh>
    <rPh sb="22" eb="24">
      <t>コンキョ</t>
    </rPh>
    <rPh sb="26" eb="28">
      <t>キニュウ</t>
    </rPh>
    <phoneticPr fontId="1"/>
  </si>
  <si>
    <t>セールスポイント</t>
    <phoneticPr fontId="1"/>
  </si>
  <si>
    <t>販売ターゲット・
販売戦略</t>
    <phoneticPr fontId="1"/>
  </si>
  <si>
    <t>競合・市場など
企業を取り巻く状況</t>
    <rPh sb="0" eb="2">
      <t>キョウゴウ</t>
    </rPh>
    <rPh sb="3" eb="5">
      <t>シジョウ</t>
    </rPh>
    <rPh sb="8" eb="10">
      <t>キギョウ</t>
    </rPh>
    <rPh sb="11" eb="12">
      <t>ト</t>
    </rPh>
    <rPh sb="13" eb="14">
      <t>マ</t>
    </rPh>
    <rPh sb="15" eb="17">
      <t>ジョウキョウ</t>
    </rPh>
    <phoneticPr fontId="1"/>
  </si>
  <si>
    <t>①</t>
    <phoneticPr fontId="1"/>
  </si>
  <si>
    <t>②</t>
    <phoneticPr fontId="1"/>
  </si>
  <si>
    <t>③</t>
    <phoneticPr fontId="1"/>
  </si>
  <si>
    <t>お借入先名</t>
    <rPh sb="1" eb="3">
      <t>カリイレ</t>
    </rPh>
    <rPh sb="3" eb="4">
      <t>サキ</t>
    </rPh>
    <rPh sb="4" eb="5">
      <t>メイ</t>
    </rPh>
    <phoneticPr fontId="1"/>
  </si>
  <si>
    <t>お使いみち</t>
    <rPh sb="1" eb="2">
      <t>ツカ</t>
    </rPh>
    <phoneticPr fontId="1"/>
  </si>
  <si>
    <t>お借入残高</t>
    <rPh sb="1" eb="3">
      <t>カリイレ</t>
    </rPh>
    <rPh sb="3" eb="5">
      <t>ザンダカ</t>
    </rPh>
    <phoneticPr fontId="1"/>
  </si>
  <si>
    <t>年間返済額</t>
    <rPh sb="0" eb="2">
      <t>ネンカン</t>
    </rPh>
    <rPh sb="2" eb="4">
      <t>ヘンサイ</t>
    </rPh>
    <rPh sb="4" eb="5">
      <t>ガク</t>
    </rPh>
    <phoneticPr fontId="1"/>
  </si>
  <si>
    <t>事業</t>
    <rPh sb="0" eb="2">
      <t>ジギョウ</t>
    </rPh>
    <phoneticPr fontId="1"/>
  </si>
  <si>
    <t>住宅</t>
    <rPh sb="0" eb="2">
      <t>ジュウタク</t>
    </rPh>
    <phoneticPr fontId="1"/>
  </si>
  <si>
    <t>車</t>
    <rPh sb="0" eb="1">
      <t>クルマ</t>
    </rPh>
    <phoneticPr fontId="1"/>
  </si>
  <si>
    <t>教育</t>
    <rPh sb="0" eb="2">
      <t>キョウイク</t>
    </rPh>
    <phoneticPr fontId="1"/>
  </si>
  <si>
    <t>カード</t>
    <phoneticPr fontId="1"/>
  </si>
  <si>
    <t>カード</t>
    <phoneticPr fontId="1"/>
  </si>
  <si>
    <t>特になし</t>
    <rPh sb="0" eb="1">
      <t>トク</t>
    </rPh>
    <phoneticPr fontId="1"/>
  </si>
  <si>
    <t>有</t>
    <rPh sb="0" eb="1">
      <t>アリ</t>
    </rPh>
    <phoneticPr fontId="1"/>
  </si>
  <si>
    <t>（</t>
    <phoneticPr fontId="1"/>
  </si>
  <si>
    <t>（</t>
    <phoneticPr fontId="1"/>
  </si>
  <si>
    <t>事業を経営していたことはない。</t>
    <rPh sb="0" eb="2">
      <t>ジギョウ</t>
    </rPh>
    <rPh sb="3" eb="5">
      <t>ケイエイ</t>
    </rPh>
    <phoneticPr fontId="1"/>
  </si>
  <si>
    <t>事業を経営していたことがあり、現在もその事業を続けている。</t>
    <rPh sb="0" eb="2">
      <t>ジギョウ</t>
    </rPh>
    <rPh sb="3" eb="5">
      <t>ケイエイ</t>
    </rPh>
    <rPh sb="15" eb="17">
      <t>ゲンザイ</t>
    </rPh>
    <rPh sb="20" eb="22">
      <t>ジギョウ</t>
    </rPh>
    <rPh sb="23" eb="24">
      <t>ツヅ</t>
    </rPh>
    <phoneticPr fontId="1"/>
  </si>
  <si>
    <t>事業を経営していたことがあるが、既にその事業をやめている。</t>
    <rPh sb="0" eb="2">
      <t>ジギョウ</t>
    </rPh>
    <rPh sb="3" eb="5">
      <t>ケイエイ</t>
    </rPh>
    <rPh sb="16" eb="17">
      <t>スデ</t>
    </rPh>
    <rPh sb="20" eb="22">
      <t>ジギョウ</t>
    </rPh>
    <phoneticPr fontId="1"/>
  </si>
  <si>
    <t>）</t>
    <phoneticPr fontId="1"/>
  </si>
  <si>
    <t>申請中</t>
    <phoneticPr fontId="1"/>
  </si>
  <si>
    <t>登録済</t>
    <phoneticPr fontId="1"/>
  </si>
  <si>
    <t>番号等</t>
    <rPh sb="0" eb="2">
      <t>バンゴウ</t>
    </rPh>
    <rPh sb="2" eb="3">
      <t>ナド</t>
    </rPh>
    <phoneticPr fontId="1"/>
  </si>
  <si>
    <t>人</t>
    <phoneticPr fontId="1"/>
  </si>
  <si>
    <t>年</t>
    <rPh sb="0" eb="1">
      <t>ネン</t>
    </rPh>
    <phoneticPr fontId="1"/>
  </si>
  <si>
    <t>月頃）</t>
    <rPh sb="0" eb="1">
      <t>ガツ</t>
    </rPh>
    <rPh sb="1" eb="2">
      <t>ゴロ</t>
    </rPh>
    <phoneticPr fontId="1"/>
  </si>
  <si>
    <t>〔令和</t>
    <rPh sb="1" eb="2">
      <t>レイ</t>
    </rPh>
    <rPh sb="2" eb="3">
      <t>ワ</t>
    </rPh>
    <phoneticPr fontId="1"/>
  </si>
  <si>
    <t>所在地等（市区町村）</t>
    <phoneticPr fontId="1"/>
  </si>
  <si>
    <t>日〆</t>
    <phoneticPr fontId="1"/>
  </si>
  <si>
    <t>日回収</t>
    <phoneticPr fontId="1"/>
  </si>
  <si>
    <t>日</t>
    <rPh sb="0" eb="1">
      <t>ニチ</t>
    </rPh>
    <phoneticPr fontId="1"/>
  </si>
  <si>
    <t>仕入先</t>
    <phoneticPr fontId="1"/>
  </si>
  <si>
    <t>日支払</t>
    <rPh sb="1" eb="3">
      <t>シハライ</t>
    </rPh>
    <phoneticPr fontId="1"/>
  </si>
  <si>
    <t>外注先</t>
    <phoneticPr fontId="1"/>
  </si>
  <si>
    <t>（事業内容：</t>
    <phoneticPr fontId="1"/>
  </si>
  <si>
    <t>）</t>
    <phoneticPr fontId="1"/>
  </si>
  <si>
    <t>（やめた時期：</t>
    <phoneticPr fontId="1"/>
  </si>
  <si>
    <t>年</t>
    <rPh sb="0" eb="1">
      <t>ネン</t>
    </rPh>
    <phoneticPr fontId="1"/>
  </si>
  <si>
    <t>月</t>
    <rPh sb="0" eb="1">
      <t>ガツ</t>
    </rPh>
    <phoneticPr fontId="1"/>
  </si>
  <si>
    <t>円</t>
    <rPh sb="0" eb="1">
      <t>エン</t>
    </rPh>
    <phoneticPr fontId="1"/>
  </si>
  <si>
    <t>～</t>
    <phoneticPr fontId="1"/>
  </si>
  <si>
    <t>ほか</t>
    <phoneticPr fontId="1"/>
  </si>
  <si>
    <t>社</t>
    <rPh sb="0" eb="1">
      <t>シャ</t>
    </rPh>
    <phoneticPr fontId="1"/>
  </si>
  <si>
    <t>４　従業員</t>
    <phoneticPr fontId="1"/>
  </si>
  <si>
    <t>５　取引先・取引関係等</t>
    <rPh sb="2" eb="4">
      <t>トリヒキ</t>
    </rPh>
    <rPh sb="4" eb="5">
      <t>サキ</t>
    </rPh>
    <rPh sb="6" eb="8">
      <t>トリヒキ</t>
    </rPh>
    <rPh sb="8" eb="11">
      <t>カンケイトウ</t>
    </rPh>
    <phoneticPr fontId="1"/>
  </si>
  <si>
    <t>事業内容</t>
    <rPh sb="0" eb="4">
      <t>ジギョウナイヨウ</t>
    </rPh>
    <phoneticPr fontId="1"/>
  </si>
  <si>
    <t>１年後又は
軌道に乗った後</t>
    <rPh sb="1" eb="3">
      <t>ネンゴ</t>
    </rPh>
    <rPh sb="6" eb="8">
      <t>キドウ</t>
    </rPh>
    <rPh sb="9" eb="10">
      <t>ノ</t>
    </rPh>
    <rPh sb="12" eb="13">
      <t>アト</t>
    </rPh>
    <phoneticPr fontId="1"/>
  </si>
  <si>
    <t>(</t>
    <phoneticPr fontId="1"/>
  </si>
  <si>
    <t>取引先のシェア</t>
    <rPh sb="2" eb="3">
      <t>サキ</t>
    </rPh>
    <phoneticPr fontId="1"/>
  </si>
  <si>
    <t>事　業　計　画　書</t>
    <rPh sb="0" eb="1">
      <t>コト</t>
    </rPh>
    <rPh sb="2" eb="3">
      <t>ギョウ</t>
    </rPh>
    <rPh sb="4" eb="5">
      <t>ケイ</t>
    </rPh>
    <rPh sb="6" eb="7">
      <t>ガ</t>
    </rPh>
    <rPh sb="8" eb="9">
      <t>ショ</t>
    </rPh>
    <phoneticPr fontId="1"/>
  </si>
  <si>
    <r>
      <t>１　申請の動機</t>
    </r>
    <r>
      <rPr>
        <sz val="9"/>
        <color theme="1"/>
        <rFont val="ＭＳ ゴシック"/>
        <family val="3"/>
        <charset val="128"/>
      </rPr>
      <t>（どのような目的、動機から空き店舗を活用し事業をされますか。）</t>
    </r>
    <rPh sb="2" eb="4">
      <t>シンセイ</t>
    </rPh>
    <rPh sb="5" eb="7">
      <t>ドウキ</t>
    </rPh>
    <rPh sb="13" eb="15">
      <t>モクテキ</t>
    </rPh>
    <rPh sb="16" eb="18">
      <t>ドウキ</t>
    </rPh>
    <rPh sb="20" eb="21">
      <t>ア</t>
    </rPh>
    <rPh sb="22" eb="24">
      <t>テンポ</t>
    </rPh>
    <rPh sb="25" eb="27">
      <t>カツヨウ</t>
    </rPh>
    <rPh sb="28" eb="30">
      <t>ジギョウ</t>
    </rPh>
    <phoneticPr fontId="1"/>
  </si>
  <si>
    <t>代表者氏名</t>
    <rPh sb="0" eb="3">
      <t>ダイヒョウシャ</t>
    </rPh>
    <rPh sb="3" eb="5">
      <t>シメイ</t>
    </rPh>
    <phoneticPr fontId="1"/>
  </si>
  <si>
    <t>代表者生年月日</t>
    <rPh sb="0" eb="3">
      <t>ダイヒョウシャ</t>
    </rPh>
    <rPh sb="3" eb="7">
      <t>セイネンガッピ</t>
    </rPh>
    <phoneticPr fontId="1"/>
  </si>
  <si>
    <t>TEL</t>
    <phoneticPr fontId="1"/>
  </si>
  <si>
    <t>e-mail</t>
    <phoneticPr fontId="1"/>
  </si>
  <si>
    <t>営業予定日</t>
    <rPh sb="0" eb="2">
      <t>エイギョウ</t>
    </rPh>
    <rPh sb="2" eb="4">
      <t>ヨテイ</t>
    </rPh>
    <rPh sb="4" eb="5">
      <t>ビ</t>
    </rPh>
    <phoneticPr fontId="1"/>
  </si>
  <si>
    <t>（　歳）</t>
    <rPh sb="2" eb="3">
      <t>サイ</t>
    </rPh>
    <phoneticPr fontId="1"/>
  </si>
  <si>
    <t>店舗所在地</t>
    <rPh sb="0" eb="2">
      <t>テンポ</t>
    </rPh>
    <rPh sb="2" eb="5">
      <t>ショザイチ</t>
    </rPh>
    <phoneticPr fontId="1"/>
  </si>
  <si>
    <t>〒</t>
    <phoneticPr fontId="1"/>
  </si>
  <si>
    <t>連　絡　先</t>
    <rPh sb="0" eb="1">
      <t>レン</t>
    </rPh>
    <rPh sb="2" eb="3">
      <t>ラク</t>
    </rPh>
    <rPh sb="4" eb="5">
      <t>サキ</t>
    </rPh>
    <phoneticPr fontId="1"/>
  </si>
  <si>
    <t>店　舗　名</t>
    <rPh sb="0" eb="1">
      <t>ミセ</t>
    </rPh>
    <rPh sb="2" eb="3">
      <t>ホ</t>
    </rPh>
    <rPh sb="4" eb="5">
      <t>メイ</t>
    </rPh>
    <phoneticPr fontId="1"/>
  </si>
  <si>
    <t>自己資金率(30％以上であること)</t>
    <rPh sb="0" eb="2">
      <t>ジコ</t>
    </rPh>
    <rPh sb="2" eb="4">
      <t>シキン</t>
    </rPh>
    <rPh sb="4" eb="5">
      <t>リツ</t>
    </rPh>
    <rPh sb="9" eb="11">
      <t>イジョウ</t>
    </rPh>
    <phoneticPr fontId="1"/>
  </si>
  <si>
    <t>商品仕入、経費支払資金など</t>
    <phoneticPr fontId="1"/>
  </si>
  <si>
    <t>（内訳）</t>
    <phoneticPr fontId="1"/>
  </si>
  <si>
    <t>所在地</t>
    <rPh sb="0" eb="3">
      <t>ショザイチ</t>
    </rPh>
    <phoneticPr fontId="1"/>
  </si>
  <si>
    <t>所有者</t>
    <rPh sb="0" eb="3">
      <t>ショユウシャ</t>
    </rPh>
    <phoneticPr fontId="1"/>
  </si>
  <si>
    <t>面積</t>
    <rPh sb="0" eb="2">
      <t>メンセキ</t>
    </rPh>
    <phoneticPr fontId="1"/>
  </si>
  <si>
    <t>賃借料</t>
    <rPh sb="0" eb="3">
      <t>チンシャクリョウ</t>
    </rPh>
    <phoneticPr fontId="1"/>
  </si>
  <si>
    <t>㎡</t>
    <phoneticPr fontId="1"/>
  </si>
  <si>
    <t>円／月</t>
    <rPh sb="0" eb="1">
      <t>エン</t>
    </rPh>
    <rPh sb="2" eb="3">
      <t>ツキ</t>
    </rPh>
    <phoneticPr fontId="1"/>
  </si>
  <si>
    <t>契約年月日</t>
    <rPh sb="0" eb="5">
      <t>ケイヤクネンガッピ</t>
    </rPh>
    <phoneticPr fontId="1"/>
  </si>
  <si>
    <t>契約期間</t>
    <rPh sb="0" eb="2">
      <t>ケイヤク</t>
    </rPh>
    <rPh sb="2" eb="4">
      <t>キカン</t>
    </rPh>
    <phoneticPr fontId="1"/>
  </si>
  <si>
    <t>令和　年　月　日</t>
    <rPh sb="0" eb="2">
      <t>レイワ</t>
    </rPh>
    <rPh sb="3" eb="4">
      <t>ネン</t>
    </rPh>
    <rPh sb="5" eb="6">
      <t>ガツ</t>
    </rPh>
    <rPh sb="7" eb="8">
      <t>ニチ</t>
    </rPh>
    <phoneticPr fontId="1"/>
  </si>
  <si>
    <t>令和　年　月　日から</t>
    <rPh sb="0" eb="2">
      <t>レイワ</t>
    </rPh>
    <rPh sb="3" eb="4">
      <t>ネン</t>
    </rPh>
    <rPh sb="5" eb="6">
      <t>ガツ</t>
    </rPh>
    <rPh sb="7" eb="8">
      <t>ニチ</t>
    </rPh>
    <phoneticPr fontId="1"/>
  </si>
  <si>
    <t>令和　年　月　日まで</t>
    <rPh sb="0" eb="2">
      <t>レイワ</t>
    </rPh>
    <rPh sb="3" eb="4">
      <t>ネン</t>
    </rPh>
    <rPh sb="5" eb="6">
      <t>ガツ</t>
    </rPh>
    <rPh sb="7" eb="8">
      <t>ニチ</t>
    </rPh>
    <phoneticPr fontId="1"/>
  </si>
  <si>
    <t>－</t>
    <phoneticPr fontId="1"/>
  </si>
  <si>
    <t>請負業者名</t>
    <rPh sb="0" eb="2">
      <t>ウケオイ</t>
    </rPh>
    <rPh sb="2" eb="4">
      <t>ギョウシャ</t>
    </rPh>
    <rPh sb="4" eb="5">
      <t>メイ</t>
    </rPh>
    <phoneticPr fontId="1"/>
  </si>
  <si>
    <t>経　費</t>
    <rPh sb="0" eb="1">
      <t>ヘ</t>
    </rPh>
    <rPh sb="2" eb="3">
      <t>ヒ</t>
    </rPh>
    <phoneticPr fontId="1"/>
  </si>
  <si>
    <t>工期</t>
    <rPh sb="0" eb="2">
      <t>コウキ</t>
    </rPh>
    <phoneticPr fontId="1"/>
  </si>
  <si>
    <t>令和　　年　月　日</t>
    <rPh sb="0" eb="2">
      <t>レイワ</t>
    </rPh>
    <rPh sb="4" eb="5">
      <t>ネン</t>
    </rPh>
    <rPh sb="6" eb="7">
      <t>ガツ</t>
    </rPh>
    <rPh sb="8" eb="9">
      <t>ニチ</t>
    </rPh>
    <phoneticPr fontId="1"/>
  </si>
  <si>
    <t>事業業種</t>
    <rPh sb="0" eb="2">
      <t>ジギョウ</t>
    </rPh>
    <rPh sb="2" eb="4">
      <t>ギョウシュ</t>
    </rPh>
    <phoneticPr fontId="1"/>
  </si>
  <si>
    <t>飲食店、持ち帰り・配達飲食サービス業</t>
    <rPh sb="0" eb="2">
      <t>インショク</t>
    </rPh>
    <rPh sb="2" eb="3">
      <t>テン</t>
    </rPh>
    <rPh sb="4" eb="5">
      <t>モ</t>
    </rPh>
    <rPh sb="6" eb="7">
      <t>カエ</t>
    </rPh>
    <rPh sb="9" eb="11">
      <t>ハイタツ</t>
    </rPh>
    <rPh sb="11" eb="13">
      <t>インショク</t>
    </rPh>
    <rPh sb="17" eb="18">
      <t>ギョウ</t>
    </rPh>
    <phoneticPr fontId="1"/>
  </si>
  <si>
    <t>各種商品小売業</t>
    <rPh sb="0" eb="2">
      <t>カクシュ</t>
    </rPh>
    <rPh sb="2" eb="4">
      <t>ショウヒン</t>
    </rPh>
    <rPh sb="4" eb="7">
      <t>コウリギョウ</t>
    </rPh>
    <phoneticPr fontId="1"/>
  </si>
  <si>
    <t>織物・衣服・身の回り品小売業</t>
    <rPh sb="0" eb="2">
      <t>オリモノ</t>
    </rPh>
    <rPh sb="3" eb="5">
      <t>イフク</t>
    </rPh>
    <rPh sb="6" eb="7">
      <t>ミ</t>
    </rPh>
    <rPh sb="8" eb="9">
      <t>マワ</t>
    </rPh>
    <rPh sb="10" eb="11">
      <t>シナ</t>
    </rPh>
    <rPh sb="11" eb="14">
      <t>コウリギョウ</t>
    </rPh>
    <phoneticPr fontId="1"/>
  </si>
  <si>
    <t>飲食料品小売業</t>
    <rPh sb="0" eb="2">
      <t>インショク</t>
    </rPh>
    <rPh sb="2" eb="3">
      <t>リョウ</t>
    </rPh>
    <rPh sb="3" eb="4">
      <t>ヒン</t>
    </rPh>
    <rPh sb="4" eb="7">
      <t>コウリギョウ</t>
    </rPh>
    <phoneticPr fontId="1"/>
  </si>
  <si>
    <t>機械器具小売業</t>
    <rPh sb="0" eb="2">
      <t>キカイ</t>
    </rPh>
    <rPh sb="2" eb="4">
      <t>キグ</t>
    </rPh>
    <rPh sb="4" eb="7">
      <t>コウリギョウ</t>
    </rPh>
    <phoneticPr fontId="1"/>
  </si>
  <si>
    <t>その他の小売業</t>
    <rPh sb="2" eb="3">
      <t>タ</t>
    </rPh>
    <rPh sb="4" eb="7">
      <t>コウリギョウ</t>
    </rPh>
    <phoneticPr fontId="1"/>
  </si>
  <si>
    <t>洗濯・理容・美容・浴場業</t>
    <rPh sb="0" eb="2">
      <t>センタク</t>
    </rPh>
    <rPh sb="3" eb="5">
      <t>リヨウ</t>
    </rPh>
    <rPh sb="6" eb="8">
      <t>ビヨウ</t>
    </rPh>
    <rPh sb="9" eb="11">
      <t>ヨクジョウ</t>
    </rPh>
    <rPh sb="11" eb="12">
      <t>ギョウ</t>
    </rPh>
    <phoneticPr fontId="1"/>
  </si>
  <si>
    <t>３　事業概要・取扱商品・サービス</t>
    <rPh sb="2" eb="4">
      <t>ジギョウ</t>
    </rPh>
    <rPh sb="4" eb="6">
      <t>ガイヨウ</t>
    </rPh>
    <rPh sb="7" eb="9">
      <t>トリアツカイ</t>
    </rPh>
    <rPh sb="9" eb="11">
      <t>ショウヒン</t>
    </rPh>
    <phoneticPr fontId="1"/>
  </si>
  <si>
    <t>その他の生活関連サービス業</t>
    <rPh sb="2" eb="3">
      <t>ホカ</t>
    </rPh>
    <rPh sb="4" eb="6">
      <t>セイカツ</t>
    </rPh>
    <rPh sb="6" eb="8">
      <t>カンレン</t>
    </rPh>
    <rPh sb="12" eb="13">
      <t>ギョウ</t>
    </rPh>
    <phoneticPr fontId="1"/>
  </si>
  <si>
    <t>これまでのご経験や事業内容の詳細が分かる計画書など、参考となる資料がございましたら、併せてご提出ください。</t>
  </si>
  <si>
    <r>
      <t>６　お借入の状況</t>
    </r>
    <r>
      <rPr>
        <sz val="9"/>
        <color theme="1"/>
        <rFont val="ＭＳ ゴシック"/>
        <family val="3"/>
        <charset val="128"/>
      </rPr>
      <t>（法人の場合、代表者の方のお借入）</t>
    </r>
    <rPh sb="3" eb="5">
      <t>カリイレ</t>
    </rPh>
    <rPh sb="6" eb="8">
      <t>ジョウキョウ</t>
    </rPh>
    <rPh sb="9" eb="11">
      <t>ホウジン</t>
    </rPh>
    <rPh sb="12" eb="14">
      <t>バアイ</t>
    </rPh>
    <rPh sb="15" eb="18">
      <t>ダイヒョウシャ</t>
    </rPh>
    <rPh sb="19" eb="20">
      <t>カタ</t>
    </rPh>
    <rPh sb="22" eb="24">
      <t>カリイレ</t>
    </rPh>
    <phoneticPr fontId="1"/>
  </si>
  <si>
    <t>７　必要な資金と調達方法</t>
    <rPh sb="2" eb="4">
      <t>ヒツヨウ</t>
    </rPh>
    <rPh sb="5" eb="7">
      <t>シキン</t>
    </rPh>
    <rPh sb="8" eb="10">
      <t>チョウタツ</t>
    </rPh>
    <rPh sb="10" eb="12">
      <t>ホウホウ</t>
    </rPh>
    <phoneticPr fontId="1"/>
  </si>
  <si>
    <t>８　事業の見通し（月平均）</t>
    <rPh sb="2" eb="4">
      <t>ジギョウ</t>
    </rPh>
    <rPh sb="5" eb="7">
      <t>ミトオ</t>
    </rPh>
    <rPh sb="9" eb="12">
      <t>ツキヘイキン</t>
    </rPh>
    <phoneticPr fontId="1"/>
  </si>
  <si>
    <t>９　店舗賃借計画（店舗賃借料を申請する場合のみ記載）</t>
    <rPh sb="2" eb="4">
      <t>テンポ</t>
    </rPh>
    <rPh sb="4" eb="6">
      <t>チンシャク</t>
    </rPh>
    <rPh sb="6" eb="8">
      <t>ケイカク</t>
    </rPh>
    <phoneticPr fontId="1"/>
  </si>
  <si>
    <t>10　店舗改装計画（店舗改装費を申請する場合のみ記載）</t>
    <rPh sb="3" eb="5">
      <t>テンポ</t>
    </rPh>
    <rPh sb="5" eb="7">
      <t>カイソウ</t>
    </rPh>
    <rPh sb="7" eb="9">
      <t>ケイカク</t>
    </rPh>
    <rPh sb="12" eb="14">
      <t>カイソウ</t>
    </rPh>
    <rPh sb="14" eb="15">
      <t>ヒ</t>
    </rPh>
    <phoneticPr fontId="1"/>
  </si>
  <si>
    <t>11　広告宣伝計画（広告宣伝費を申請する場合のみ記載。）</t>
    <rPh sb="3" eb="5">
      <t>コウコク</t>
    </rPh>
    <rPh sb="5" eb="7">
      <t>センデン</t>
    </rPh>
    <rPh sb="7" eb="9">
      <t>ケイカク</t>
    </rPh>
    <rPh sb="10" eb="12">
      <t>コウコク</t>
    </rPh>
    <rPh sb="12" eb="15">
      <t>センデンヒ</t>
    </rPh>
    <phoneticPr fontId="1"/>
  </si>
  <si>
    <t>12　自由記述欄（アピールポイント、事業を行ううえでの悩み、希望するアドバイス等）</t>
    <phoneticPr fontId="1"/>
  </si>
  <si>
    <t>営業日数（月）</t>
    <rPh sb="0" eb="4">
      <t>エイギ</t>
    </rPh>
    <rPh sb="5" eb="6">
      <t>ツキ</t>
    </rPh>
    <phoneticPr fontId="1"/>
  </si>
  <si>
    <t>客単価</t>
    <rPh sb="0" eb="3">
      <t>キャクタンカ</t>
    </rPh>
    <phoneticPr fontId="1"/>
  </si>
  <si>
    <t>定休日</t>
    <rPh sb="0" eb="3">
      <t>テイキュウビ</t>
    </rPh>
    <phoneticPr fontId="1"/>
  </si>
  <si>
    <t>営業時間</t>
    <rPh sb="0" eb="4">
      <t>エイギョウジカン</t>
    </rPh>
    <phoneticPr fontId="1"/>
  </si>
  <si>
    <t>２　申請者の概要</t>
    <rPh sb="2" eb="4">
      <t>シンセイ</t>
    </rPh>
    <rPh sb="4" eb="5">
      <t>シャ</t>
    </rPh>
    <rPh sb="6" eb="8">
      <t>ガイヨウ</t>
    </rPh>
    <phoneticPr fontId="1"/>
  </si>
  <si>
    <t>開業に際して、３ヵ月以上継続雇用を予定している従業員数を記入してください。</t>
    <rPh sb="0" eb="2">
      <t>カイギョウ</t>
    </rPh>
    <rPh sb="3" eb="4">
      <t>サイ</t>
    </rPh>
    <rPh sb="9" eb="12">
      <t>ゲツイジョウ</t>
    </rPh>
    <rPh sb="12" eb="14">
      <t>ケイゾク</t>
    </rPh>
    <rPh sb="14" eb="16">
      <t>コヨウ</t>
    </rPh>
    <rPh sb="17" eb="19">
      <t>ヨテイ</t>
    </rPh>
    <rPh sb="23" eb="26">
      <t>ジュウギョウイン</t>
    </rPh>
    <rPh sb="26" eb="27">
      <t>スウ</t>
    </rPh>
    <rPh sb="28" eb="30">
      <t>キニュウ</t>
    </rPh>
    <phoneticPr fontId="1"/>
  </si>
  <si>
    <t>事　業　計　画　書【記入例】</t>
    <rPh sb="0" eb="1">
      <t>コト</t>
    </rPh>
    <rPh sb="2" eb="3">
      <t>ギョウ</t>
    </rPh>
    <rPh sb="4" eb="5">
      <t>ケイ</t>
    </rPh>
    <rPh sb="6" eb="7">
      <t>ガ</t>
    </rPh>
    <rPh sb="8" eb="9">
      <t>ショ</t>
    </rPh>
    <rPh sb="10" eb="12">
      <t>キニュウ</t>
    </rPh>
    <rPh sb="12" eb="13">
      <t>レイ</t>
    </rPh>
    <phoneticPr fontId="1"/>
  </si>
  <si>
    <t>○</t>
    <phoneticPr fontId="1"/>
  </si>
  <si>
    <t>これまで複数の店舗で経験を積む中、次第に自分の店を持ちたいと思うようになっていたところ、現勤務先で店長を経験し、</t>
    <phoneticPr fontId="1"/>
  </si>
  <si>
    <t>これまでのご経験や事業内容の詳細が分かる計画書など、参考となる資料がございましたら、併せてご提出ください。</t>
    <phoneticPr fontId="1"/>
  </si>
  <si>
    <t>自信がついた。好立地の空き店舗が見つかったことに加え、豊富なお酒を安価に仕入れることができるようになったため。</t>
    <rPh sb="0" eb="2">
      <t>ジシン</t>
    </rPh>
    <rPh sb="13" eb="15">
      <t>テンポ</t>
    </rPh>
    <phoneticPr fontId="1"/>
  </si>
  <si>
    <t>高砂　太郎</t>
    <rPh sb="0" eb="2">
      <t>タカサゴ</t>
    </rPh>
    <rPh sb="3" eb="5">
      <t>タロウ</t>
    </rPh>
    <phoneticPr fontId="1"/>
  </si>
  <si>
    <t>昭和60</t>
    <rPh sb="0" eb="2">
      <t>ショウワ</t>
    </rPh>
    <phoneticPr fontId="1"/>
  </si>
  <si>
    <t>（38歳）</t>
    <rPh sb="3" eb="4">
      <t>サイ</t>
    </rPh>
    <phoneticPr fontId="1"/>
  </si>
  <si>
    <t>令和6</t>
    <rPh sb="0" eb="2">
      <t>レイワ</t>
    </rPh>
    <phoneticPr fontId="1"/>
  </si>
  <si>
    <t>隠れ家居酒屋　JOETONBA</t>
    <rPh sb="0" eb="1">
      <t>カク</t>
    </rPh>
    <rPh sb="2" eb="3">
      <t>ガ</t>
    </rPh>
    <rPh sb="3" eb="6">
      <t>イザカヤ</t>
    </rPh>
    <phoneticPr fontId="1"/>
  </si>
  <si>
    <t>0001</t>
  </si>
  <si>
    <t>0001</t>
    <phoneticPr fontId="1"/>
  </si>
  <si>
    <t>高砂市荒井町千鳥1-1</t>
    <rPh sb="0" eb="2">
      <t>タカサゴ</t>
    </rPh>
    <rPh sb="2" eb="3">
      <t>シ</t>
    </rPh>
    <rPh sb="3" eb="5">
      <t>アライ</t>
    </rPh>
    <rPh sb="5" eb="6">
      <t>マチ</t>
    </rPh>
    <rPh sb="6" eb="8">
      <t>チドリ</t>
    </rPh>
    <phoneticPr fontId="1"/>
  </si>
  <si>
    <t>調理師免許（H○年取得）</t>
    <rPh sb="0" eb="3">
      <t>チョウリシ</t>
    </rPh>
    <rPh sb="3" eb="5">
      <t>メンキョ</t>
    </rPh>
    <rPh sb="8" eb="9">
      <t>ネン</t>
    </rPh>
    <rPh sb="9" eb="11">
      <t>シュトク</t>
    </rPh>
    <phoneticPr fontId="1"/>
  </si>
  <si>
    <t>・荒井地区周辺の会社員をターゲットに、様々なお酒と旬の素材を使用した創作料理を提供する。</t>
    <rPh sb="1" eb="3">
      <t>アライ</t>
    </rPh>
    <phoneticPr fontId="1"/>
  </si>
  <si>
    <t>・隠れ家的な雰囲気の店構えとして、寛げる空間を提供する。</t>
    <phoneticPr fontId="1"/>
  </si>
  <si>
    <t>昼　日替わりランチ（４種類／ドリンク・デザート付）</t>
    <phoneticPr fontId="1"/>
  </si>
  <si>
    <t>夜　一品料理　550円～1,200円</t>
    <phoneticPr fontId="1"/>
  </si>
  <si>
    <t>　　ドリンク　500円～1,200円</t>
    <phoneticPr fontId="1"/>
  </si>
  <si>
    <t>昼900円　夜4,500</t>
    <rPh sb="0" eb="1">
      <t>ヒル</t>
    </rPh>
    <rPh sb="4" eb="5">
      <t>エン</t>
    </rPh>
    <rPh sb="6" eb="7">
      <t>ヨル</t>
    </rPh>
    <phoneticPr fontId="1"/>
  </si>
  <si>
    <t>日曜日</t>
    <rPh sb="0" eb="3">
      <t>ニチヨウビ</t>
    </rPh>
    <phoneticPr fontId="1"/>
  </si>
  <si>
    <t>・ワイン、ビール、オリジナルカクテル等200種類のドリンクを提供する。</t>
    <phoneticPr fontId="1"/>
  </si>
  <si>
    <t>・地元の食材を使用した地産地消にこだわり、高品質な料理をリーズナブルに提供する。</t>
    <phoneticPr fontId="1"/>
  </si>
  <si>
    <t>・30～40代の荒井地区周辺の会社員がメインターゲット。</t>
    <rPh sb="8" eb="10">
      <t>アライ</t>
    </rPh>
    <phoneticPr fontId="1"/>
  </si>
  <si>
    <t>・創業当初は、駅前でのチラシ配りやポスティングにより、新規顧客の獲得を図る。</t>
    <phoneticPr fontId="1"/>
  </si>
  <si>
    <t>・写真映えする創作料理をインスタグラムなどのSNSに投稿し、認知度向上を図る。</t>
    <phoneticPr fontId="1"/>
  </si>
  <si>
    <t>・商業ビルが立ち並ぶ路地裏の立地。周辺にセレクトショップ等があり、人通りは多い。</t>
    <phoneticPr fontId="1"/>
  </si>
  <si>
    <t>・居酒屋などは多いが、落ち着いた雰囲気の店舗は少ない。</t>
    <phoneticPr fontId="1"/>
  </si>
  <si>
    <t>・出店予定地の近くに新たに商業ビルが建設予定であり、ランチや飲み会需要の増加が期待できる。</t>
    <phoneticPr fontId="1"/>
  </si>
  <si>
    <t>一般個人（現金）</t>
    <rPh sb="0" eb="2">
      <t>イッパン</t>
    </rPh>
    <rPh sb="2" eb="4">
      <t>コジン</t>
    </rPh>
    <rPh sb="5" eb="7">
      <t>ゲンキン</t>
    </rPh>
    <phoneticPr fontId="1"/>
  </si>
  <si>
    <t>一般個人（クレジット・電子マネー）</t>
    <rPh sb="11" eb="13">
      <t>デンシ</t>
    </rPh>
    <phoneticPr fontId="1"/>
  </si>
  <si>
    <t>即金</t>
    <rPh sb="0" eb="2">
      <t>ソッキン</t>
    </rPh>
    <phoneticPr fontId="1"/>
  </si>
  <si>
    <t>末</t>
    <rPh sb="0" eb="1">
      <t>マツ</t>
    </rPh>
    <phoneticPr fontId="1"/>
  </si>
  <si>
    <t>翌月20</t>
    <rPh sb="0" eb="2">
      <t>ヨクゲツ</t>
    </rPh>
    <phoneticPr fontId="1"/>
  </si>
  <si>
    <t>△△サケテン（カ</t>
    <phoneticPr fontId="1"/>
  </si>
  <si>
    <t>△△酒店㈱(現勤務先の仕入れ先)</t>
    <rPh sb="2" eb="4">
      <t>サケテン</t>
    </rPh>
    <rPh sb="6" eb="7">
      <t>ゲン</t>
    </rPh>
    <rPh sb="7" eb="10">
      <t>キンムサキ</t>
    </rPh>
    <rPh sb="11" eb="13">
      <t>シイ</t>
    </rPh>
    <rPh sb="14" eb="15">
      <t>サキ</t>
    </rPh>
    <phoneticPr fontId="1"/>
  </si>
  <si>
    <t>カ）××ショクヒン</t>
    <phoneticPr fontId="1"/>
  </si>
  <si>
    <t>高砂市</t>
    <rPh sb="0" eb="2">
      <t>タカサゴ</t>
    </rPh>
    <rPh sb="2" eb="3">
      <t>シ</t>
    </rPh>
    <phoneticPr fontId="1"/>
  </si>
  <si>
    <t>加古川市</t>
    <rPh sb="0" eb="3">
      <t>カコガワ</t>
    </rPh>
    <rPh sb="3" eb="4">
      <t>シ</t>
    </rPh>
    <phoneticPr fontId="1"/>
  </si>
  <si>
    <t>翌月末</t>
    <rPh sb="0" eb="3">
      <t>ヨクゲツマツ</t>
    </rPh>
    <phoneticPr fontId="1"/>
  </si>
  <si>
    <t>○○銀行△△支店</t>
    <rPh sb="2" eb="4">
      <t>ギンコウ</t>
    </rPh>
    <rPh sb="6" eb="8">
      <t>シテン</t>
    </rPh>
    <phoneticPr fontId="1"/>
  </si>
  <si>
    <t>・店舗内外装工事</t>
    <rPh sb="1" eb="3">
      <t>テンポ</t>
    </rPh>
    <rPh sb="3" eb="6">
      <t>ナイガイソウ</t>
    </rPh>
    <rPh sb="6" eb="8">
      <t>コウジ</t>
    </rPh>
    <phoneticPr fontId="1"/>
  </si>
  <si>
    <t>・厨房機器</t>
    <rPh sb="1" eb="3">
      <t>チュウボウ</t>
    </rPh>
    <rPh sb="3" eb="5">
      <t>キキ</t>
    </rPh>
    <phoneticPr fontId="1"/>
  </si>
  <si>
    <t>・什器・備品類</t>
    <rPh sb="1" eb="3">
      <t>ジュウキ</t>
    </rPh>
    <rPh sb="4" eb="6">
      <t>ビヒン</t>
    </rPh>
    <rPh sb="6" eb="7">
      <t>ルイ</t>
    </rPh>
    <phoneticPr fontId="1"/>
  </si>
  <si>
    <t>・保証金</t>
    <rPh sb="1" eb="4">
      <t>ホショウキン</t>
    </rPh>
    <phoneticPr fontId="1"/>
  </si>
  <si>
    <t>○○社</t>
    <rPh sb="2" eb="3">
      <t>シャ</t>
    </rPh>
    <phoneticPr fontId="1"/>
  </si>
  <si>
    <t>○×社</t>
    <rPh sb="2" eb="3">
      <t>シャ</t>
    </rPh>
    <phoneticPr fontId="1"/>
  </si>
  <si>
    <t>△△社</t>
    <rPh sb="2" eb="3">
      <t>シャ</t>
    </rPh>
    <phoneticPr fontId="1"/>
  </si>
  <si>
    <t>・仕入</t>
    <rPh sb="1" eb="3">
      <t>シイ</t>
    </rPh>
    <phoneticPr fontId="1"/>
  </si>
  <si>
    <t>・広告費等諸経費支払</t>
    <rPh sb="1" eb="3">
      <t>コウコク</t>
    </rPh>
    <rPh sb="3" eb="4">
      <t>ヒ</t>
    </rPh>
    <rPh sb="4" eb="5">
      <t>ナド</t>
    </rPh>
    <rPh sb="5" eb="8">
      <t>ショケイヒ</t>
    </rPh>
    <rPh sb="8" eb="10">
      <t>シハライ</t>
    </rPh>
    <phoneticPr fontId="1"/>
  </si>
  <si>
    <t>・家賃等</t>
    <rPh sb="1" eb="3">
      <t>ヤチン</t>
    </rPh>
    <rPh sb="3" eb="4">
      <t>ナド</t>
    </rPh>
    <phoneticPr fontId="1"/>
  </si>
  <si>
    <t>父　元金2万円×100回(無利息)</t>
    <rPh sb="0" eb="1">
      <t>チチ</t>
    </rPh>
    <rPh sb="2" eb="3">
      <t>モト</t>
    </rPh>
    <rPh sb="3" eb="4">
      <t>キン</t>
    </rPh>
    <rPh sb="5" eb="7">
      <t>マンエン</t>
    </rPh>
    <rPh sb="11" eb="12">
      <t>カイ</t>
    </rPh>
    <rPh sb="13" eb="16">
      <t>ムリソク</t>
    </rPh>
    <phoneticPr fontId="1"/>
  </si>
  <si>
    <t>（注）個人営業の場合、事業主分は含めません。</t>
    <phoneticPr fontId="1"/>
  </si>
  <si>
    <t>高砂市荒井町千鳥1-1</t>
    <phoneticPr fontId="1"/>
  </si>
  <si>
    <t>○○不動産</t>
    <rPh sb="2" eb="5">
      <t>フドウサン</t>
    </rPh>
    <phoneticPr fontId="1"/>
  </si>
  <si>
    <t>令和6年3月1日から</t>
    <rPh sb="0" eb="2">
      <t>レイワ</t>
    </rPh>
    <rPh sb="3" eb="4">
      <t>ネン</t>
    </rPh>
    <rPh sb="5" eb="6">
      <t>ガツ</t>
    </rPh>
    <rPh sb="7" eb="8">
      <t>ニチ</t>
    </rPh>
    <phoneticPr fontId="1"/>
  </si>
  <si>
    <t>令和8年2月28日まで</t>
    <rPh sb="0" eb="2">
      <t>レイワ</t>
    </rPh>
    <rPh sb="3" eb="4">
      <t>ネン</t>
    </rPh>
    <rPh sb="5" eb="6">
      <t>ガツ</t>
    </rPh>
    <rPh sb="8" eb="9">
      <t>ニチ</t>
    </rPh>
    <phoneticPr fontId="1"/>
  </si>
  <si>
    <t>○×工務店</t>
    <rPh sb="2" eb="5">
      <t>コウムテン</t>
    </rPh>
    <phoneticPr fontId="1"/>
  </si>
  <si>
    <t>令和6年6月10日から</t>
    <rPh sb="0" eb="2">
      <t>レイワ</t>
    </rPh>
    <rPh sb="3" eb="4">
      <t>ネン</t>
    </rPh>
    <rPh sb="5" eb="6">
      <t>ガツ</t>
    </rPh>
    <rPh sb="8" eb="9">
      <t>ニチ</t>
    </rPh>
    <phoneticPr fontId="1"/>
  </si>
  <si>
    <t>令和7年7月10日まで</t>
    <rPh sb="0" eb="2">
      <t>レイワ</t>
    </rPh>
    <rPh sb="3" eb="4">
      <t>ネン</t>
    </rPh>
    <rPh sb="5" eb="6">
      <t>ガツ</t>
    </rPh>
    <rPh sb="8" eb="9">
      <t>ニチ</t>
    </rPh>
    <phoneticPr fontId="1"/>
  </si>
  <si>
    <t>チラシ作成配布
SNS配信委託</t>
    <rPh sb="3" eb="5">
      <t>サクセイ</t>
    </rPh>
    <rPh sb="5" eb="7">
      <t>ハイフ</t>
    </rPh>
    <rPh sb="11" eb="13">
      <t>ハイシン</t>
    </rPh>
    <rPh sb="13" eb="15">
      <t>イタク</t>
    </rPh>
    <phoneticPr fontId="1"/>
  </si>
  <si>
    <t>印刷製本費　　100,000
SNS配信委託費　50,000</t>
    <rPh sb="0" eb="2">
      <t>インサツ</t>
    </rPh>
    <rPh sb="2" eb="4">
      <t>セイホン</t>
    </rPh>
    <rPh sb="4" eb="5">
      <t>ヒ</t>
    </rPh>
    <rPh sb="18" eb="20">
      <t>ハイシン</t>
    </rPh>
    <rPh sb="20" eb="22">
      <t>イタク</t>
    </rPh>
    <rPh sb="22" eb="23">
      <t>ヒ</t>
    </rPh>
    <phoneticPr fontId="1"/>
  </si>
  <si>
    <t>店舗内外装工事　　400,000
空調工事　　　　　200,000
看板取り付け工事　100,000</t>
    <rPh sb="17" eb="19">
      <t>クウチョウ</t>
    </rPh>
    <rPh sb="19" eb="21">
      <t>コウジ</t>
    </rPh>
    <rPh sb="34" eb="37">
      <t>カンバント</t>
    </rPh>
    <rPh sb="38" eb="39">
      <t>ツ</t>
    </rPh>
    <rPh sb="40" eb="42">
      <t>コウジ</t>
    </rPh>
    <phoneticPr fontId="1"/>
  </si>
  <si>
    <t>□□企画㈱</t>
    <rPh sb="2" eb="4">
      <t>キカク</t>
    </rPh>
    <phoneticPr fontId="1"/>
  </si>
  <si>
    <t>広告宣伝
内容</t>
    <rPh sb="0" eb="2">
      <t>コウコク</t>
    </rPh>
    <rPh sb="2" eb="4">
      <t>センデン</t>
    </rPh>
    <rPh sb="5" eb="7">
      <t>ナイヨウ</t>
    </rPh>
    <phoneticPr fontId="1"/>
  </si>
  <si>
    <t>高砂　花子</t>
    <rPh sb="0" eb="2">
      <t>タカサゴ</t>
    </rPh>
    <rPh sb="3" eb="5">
      <t>ハナコ</t>
    </rPh>
    <phoneticPr fontId="1"/>
  </si>
  <si>
    <t>専門学校に通っていた時から、いずれは自分のお店を持ちたいと思っていた。自分自身が子育てをした経験から、親子で気軽</t>
    <phoneticPr fontId="1"/>
  </si>
  <si>
    <t>におしゃれを楽しめるよう、子育て世代の女性のニーズに沿った商品を豊富に取り揃え、子育て世代のコミュニティの場となるようなお店にしたい。</t>
    <phoneticPr fontId="1"/>
  </si>
  <si>
    <t>ブティック　高砂ウェアハウス</t>
    <rPh sb="6" eb="8">
      <t>タカサゴ</t>
    </rPh>
    <phoneticPr fontId="1"/>
  </si>
  <si>
    <t>子育て世代の30代前後の女性とその子供向けに、「着心地の良さと自然なおしゃれさ」をコンセプトに</t>
    <rPh sb="0" eb="2">
      <t>コソダ</t>
    </rPh>
    <rPh sb="3" eb="5">
      <t>セダイ</t>
    </rPh>
    <rPh sb="8" eb="10">
      <t>ダイマエ</t>
    </rPh>
    <rPh sb="10" eb="11">
      <t>ゴ</t>
    </rPh>
    <rPh sb="12" eb="14">
      <t>ジョセイ</t>
    </rPh>
    <rPh sb="17" eb="20">
      <t>コドモム</t>
    </rPh>
    <rPh sb="24" eb="27">
      <t>キゴコチ</t>
    </rPh>
    <rPh sb="28" eb="29">
      <t>ヨ</t>
    </rPh>
    <rPh sb="31" eb="33">
      <t>シゼン</t>
    </rPh>
    <phoneticPr fontId="1"/>
  </si>
  <si>
    <t>した服やアクセサリーなどを、荒井駅近くの店舗とインターネットで販売する。</t>
    <rPh sb="2" eb="3">
      <t>フク</t>
    </rPh>
    <rPh sb="14" eb="16">
      <t>アライ</t>
    </rPh>
    <rPh sb="16" eb="17">
      <t>エキ</t>
    </rPh>
    <rPh sb="17" eb="18">
      <t>チカ</t>
    </rPh>
    <rPh sb="20" eb="22">
      <t>テンポ</t>
    </rPh>
    <rPh sb="31" eb="33">
      <t>ハンバイ</t>
    </rPh>
    <phoneticPr fontId="1"/>
  </si>
  <si>
    <t>婦人服　　　約50点揃える。価格3,000円～20,000円</t>
    <phoneticPr fontId="1"/>
  </si>
  <si>
    <t>子供服　　　約30点揃える。価格2,000円～15,000円</t>
    <phoneticPr fontId="1"/>
  </si>
  <si>
    <t>その他（アクセサリーなど） 価格500円～</t>
    <phoneticPr fontId="1"/>
  </si>
  <si>
    <t>月曜日</t>
    <rPh sb="0" eb="3">
      <t>ゲツヨウビ</t>
    </rPh>
    <phoneticPr fontId="1"/>
  </si>
  <si>
    <t>・トータルコーディネートができるよう、アイテムごとの組み合わせを重視した品揃えにする。</t>
    <phoneticPr fontId="1"/>
  </si>
  <si>
    <t>・子供向けには、親とお揃いの服を揃えるなど親子でコーディネートを楽しめるようなアイテムを提供する。</t>
    <phoneticPr fontId="1"/>
  </si>
  <si>
    <t>・親子でのコーディネート例等、商品の情報をSNSで積極的に発信する。</t>
    <phoneticPr fontId="1"/>
  </si>
  <si>
    <t>・ターゲットとなる子育て世代の流入が多い○○駅近くに店舗を構えて需要を取り込む。</t>
    <phoneticPr fontId="1"/>
  </si>
  <si>
    <t>・近隣に同業者は5店舗あるが、親子向けお揃いの服を取り揃えている店は少なく、差別化できる。</t>
    <phoneticPr fontId="1"/>
  </si>
  <si>
    <t>（株）○○衣料（元勤務先）</t>
    <phoneticPr fontId="1"/>
  </si>
  <si>
    <t>カ）○○イリョウ</t>
    <phoneticPr fontId="1"/>
  </si>
  <si>
    <t>カ）××ショウテン</t>
    <phoneticPr fontId="1"/>
  </si>
  <si>
    <t>（株）××商店（現勤務先の仕入先）</t>
    <phoneticPr fontId="1"/>
  </si>
  <si>
    <t>・賞品仕入</t>
    <rPh sb="1" eb="3">
      <t>ショウヒン</t>
    </rPh>
    <rPh sb="3" eb="5">
      <t>シイ</t>
    </rPh>
    <phoneticPr fontId="1"/>
  </si>
  <si>
    <t>・店舗内装工事</t>
    <rPh sb="1" eb="3">
      <t>テンポ</t>
    </rPh>
    <rPh sb="3" eb="5">
      <t>ナイソウ</t>
    </rPh>
    <rPh sb="5" eb="7">
      <t>コウジ</t>
    </rPh>
    <phoneticPr fontId="1"/>
  </si>
  <si>
    <t>・備品類</t>
    <rPh sb="1" eb="3">
      <t>ビヒン</t>
    </rPh>
    <rPh sb="3" eb="4">
      <t>ルイ</t>
    </rPh>
    <phoneticPr fontId="1"/>
  </si>
  <si>
    <t>・商品棚</t>
    <rPh sb="1" eb="3">
      <t>ショウヒン</t>
    </rPh>
    <rPh sb="3" eb="4">
      <t>タナ</t>
    </rPh>
    <phoneticPr fontId="1"/>
  </si>
  <si>
    <t>高砂　一郎</t>
    <rPh sb="0" eb="2">
      <t>タカサゴ</t>
    </rPh>
    <rPh sb="3" eb="5">
      <t>イチロウ</t>
    </rPh>
    <phoneticPr fontId="1"/>
  </si>
  <si>
    <t>サロンドtakasago</t>
    <phoneticPr fontId="1"/>
  </si>
  <si>
    <t>の店で挑戦したいと考えていたところ、荒井駅から近い商業地域に好条件の物件が見つかり開業を決意した。</t>
    <rPh sb="18" eb="20">
      <t>アライ</t>
    </rPh>
    <rPh sb="41" eb="43">
      <t>カイギョウ</t>
    </rPh>
    <rPh sb="44" eb="46">
      <t>ケツイ</t>
    </rPh>
    <phoneticPr fontId="1"/>
  </si>
  <si>
    <t>美容業に従事して12年経ち、現勤務先では指名数NO1も獲得し、常連客からの評判も高い。今後のキャリアを考えて自分自身</t>
    <phoneticPr fontId="1"/>
  </si>
  <si>
    <t>美容師免許(H○/○)・管理美容師(H○/○)</t>
    <rPh sb="0" eb="3">
      <t>ビヨウシ</t>
    </rPh>
    <rPh sb="3" eb="5">
      <t>メンキョ</t>
    </rPh>
    <rPh sb="12" eb="14">
      <t>カンリ</t>
    </rPh>
    <rPh sb="14" eb="17">
      <t>ビヨウシ</t>
    </rPh>
    <phoneticPr fontId="1"/>
  </si>
  <si>
    <t>123456号・7890号</t>
    <phoneticPr fontId="1"/>
  </si>
  <si>
    <t>20～40代の女性客を中心にカット、カラー、パーマ等のサービスを提供</t>
    <rPh sb="5" eb="6">
      <t>ダイ</t>
    </rPh>
    <rPh sb="7" eb="9">
      <t>ジョセイ</t>
    </rPh>
    <rPh sb="9" eb="10">
      <t>キャク</t>
    </rPh>
    <rPh sb="11" eb="13">
      <t>チュウシン</t>
    </rPh>
    <rPh sb="25" eb="26">
      <t>トウ</t>
    </rPh>
    <rPh sb="32" eb="34">
      <t>テイキョウ</t>
    </rPh>
    <phoneticPr fontId="1"/>
  </si>
  <si>
    <t>カット（シャンプー、ブロー込み）3,500円</t>
    <phoneticPr fontId="1"/>
  </si>
  <si>
    <t>カラー（カット込み）8,000円～　パーマ（同左）10,000円～</t>
    <phoneticPr fontId="1"/>
  </si>
  <si>
    <t>ヘアケア商品販売（シャンプー等）1,500円～</t>
    <phoneticPr fontId="1"/>
  </si>
  <si>
    <t>火曜日</t>
    <rPh sb="0" eb="3">
      <t>カヨウビ</t>
    </rPh>
    <phoneticPr fontId="1"/>
  </si>
  <si>
    <t>・髪にやさしい天然ハーブを主原料としたヘアケア剤（シャンプー等）を使用する。</t>
    <phoneticPr fontId="1"/>
  </si>
  <si>
    <t>・ハーブティのサービスと10分間のヘッドマッサージのサービスで、顧客に「癒し」を提供する。</t>
    <phoneticPr fontId="1"/>
  </si>
  <si>
    <t>・子育て世代の30代前後の女性がメインターゲット。</t>
    <phoneticPr fontId="1"/>
  </si>
  <si>
    <t>・現勤務先で固定客約200人あり。</t>
    <phoneticPr fontId="1"/>
  </si>
  <si>
    <t>・固定客からの口コミに加え、インスタグラムなどのSNSも利用し、認知度向上を図る。</t>
    <phoneticPr fontId="1"/>
  </si>
  <si>
    <t>・店舗予定地は、ショッピングセンターへの通り道に面した商業ビルの１階であり、周辺は人通りも</t>
    <phoneticPr fontId="1"/>
  </si>
  <si>
    <t>一定数あることから、現勤務先の固定客に加え、新規顧客の獲得も十分に期待できる。</t>
    <phoneticPr fontId="1"/>
  </si>
  <si>
    <t>・近隣に美容室3店舗、理容室1店舗あり。顧客層が被るのは、美容室AとBの2店舗。</t>
    <phoneticPr fontId="1"/>
  </si>
  <si>
    <t>カ）○○ショウジ</t>
    <phoneticPr fontId="1"/>
  </si>
  <si>
    <t>（株）○○商事（現勤務先の仕入先）</t>
    <rPh sb="5" eb="7">
      <t>ショウジ</t>
    </rPh>
    <rPh sb="8" eb="9">
      <t>ゲン</t>
    </rPh>
    <rPh sb="13" eb="15">
      <t>シイ</t>
    </rPh>
    <rPh sb="15" eb="16">
      <t>サキ</t>
    </rPh>
    <phoneticPr fontId="1"/>
  </si>
  <si>
    <t>カ）××カイシャ</t>
    <phoneticPr fontId="1"/>
  </si>
  <si>
    <t>（株）××会社（現勤務先の仕入先）</t>
    <rPh sb="5" eb="7">
      <t>カイシャ</t>
    </rPh>
    <phoneticPr fontId="1"/>
  </si>
  <si>
    <t>・店舗内装工事(設備工事含)</t>
    <rPh sb="1" eb="3">
      <t>テンポ</t>
    </rPh>
    <rPh sb="3" eb="5">
      <t>ナイソウ</t>
    </rPh>
    <rPh sb="5" eb="7">
      <t>コウジ</t>
    </rPh>
    <rPh sb="8" eb="10">
      <t>セツビ</t>
    </rPh>
    <rPh sb="10" eb="12">
      <t>コウジ</t>
    </rPh>
    <rPh sb="12" eb="13">
      <t>フク</t>
    </rPh>
    <phoneticPr fontId="1"/>
  </si>
  <si>
    <t>・シャンプー台　2台</t>
    <rPh sb="6" eb="7">
      <t>ダイ</t>
    </rPh>
    <rPh sb="9" eb="10">
      <t>ダイ</t>
    </rPh>
    <phoneticPr fontId="1"/>
  </si>
  <si>
    <t>・セット椅子　3台</t>
    <rPh sb="4" eb="6">
      <t>イス</t>
    </rPh>
    <phoneticPr fontId="1"/>
  </si>
  <si>
    <t>××社</t>
    <rPh sb="2" eb="3">
      <t>シャ</t>
    </rPh>
    <phoneticPr fontId="1"/>
  </si>
  <si>
    <t>・消耗品等仕入</t>
    <rPh sb="1" eb="3">
      <t>ショウモウ</t>
    </rPh>
    <rPh sb="3" eb="4">
      <t>ヒン</t>
    </rPh>
    <rPh sb="4" eb="5">
      <t>ナド</t>
    </rPh>
    <rPh sb="5" eb="7">
      <t>シイ</t>
    </rPh>
    <phoneticPr fontId="1"/>
  </si>
  <si>
    <t>○○信用金庫</t>
    <rPh sb="2" eb="6">
      <t>シンヨウキンコ</t>
    </rPh>
    <phoneticPr fontId="1"/>
  </si>
  <si>
    <t>元金3万円×67回(年○.○％)</t>
    <rPh sb="0" eb="1">
      <t>モト</t>
    </rPh>
    <rPh sb="1" eb="2">
      <t>キン</t>
    </rPh>
    <rPh sb="3" eb="5">
      <t>マンエン</t>
    </rPh>
    <rPh sb="8" eb="9">
      <t>カイ</t>
    </rPh>
    <rPh sb="10" eb="11">
      <t>ネン</t>
    </rPh>
    <phoneticPr fontId="1"/>
  </si>
  <si>
    <t>＜創業当初＞
①売上高　6,000円（平均単価）×３台×２回転×26日＝93万円　　　　　 　　　　
　　　　　ヘアケア商品販売　月2万円
②原価率　15％
③人件費　専従者1人(妻)10万円　
　家賃　10万円　
　支払利息（内訳）500万円×年○.○％÷12ヵ月＝○.○万円　 
　　　　　　　　　200万円×年○.○％÷12ヵ月＝○.○万円 
　　　　　　　　　　　　　　　　　　　　　　　　　　計2.0万円　
　その他光熱費、消耗品費等　20万円
＜創業１年後（軌道に乗った後）＞
①２回転⇒３回転（勤務時の経験から）
②当初の原価率を採用
③人件費アシスタント1人増　15万円増　その他諸経費　10万円増</t>
    <phoneticPr fontId="1"/>
  </si>
  <si>
    <t>（内訳・返済方法）</t>
    <phoneticPr fontId="1"/>
  </si>
  <si>
    <t>請負業者
住所</t>
    <rPh sb="0" eb="2">
      <t>ウケオイ</t>
    </rPh>
    <rPh sb="2" eb="4">
      <t>ギョウシャ</t>
    </rPh>
    <rPh sb="5" eb="7">
      <t>ジュウショ</t>
    </rPh>
    <phoneticPr fontId="1"/>
  </si>
  <si>
    <t>㈱××食品(現勤務先の仕入れ先)</t>
    <rPh sb="3" eb="5">
      <t>ショクヒン</t>
    </rPh>
    <rPh sb="6" eb="7">
      <t>ゲン</t>
    </rPh>
    <rPh sb="7" eb="10">
      <t>キンムサキ</t>
    </rPh>
    <rPh sb="11" eb="13">
      <t>シイ</t>
    </rPh>
    <rPh sb="14" eb="15">
      <t>サキ</t>
    </rPh>
    <phoneticPr fontId="1"/>
  </si>
  <si>
    <t>父　元金2万円×100回(無利息)</t>
    <phoneticPr fontId="1"/>
  </si>
  <si>
    <t>金融機関等からの借入</t>
    <phoneticPr fontId="1"/>
  </si>
  <si>
    <t>日本政策金融公庫</t>
    <rPh sb="0" eb="2">
      <t>ニホン</t>
    </rPh>
    <rPh sb="2" eb="4">
      <t>セイサク</t>
    </rPh>
    <rPh sb="4" eb="6">
      <t>キンユウ</t>
    </rPh>
    <rPh sb="6" eb="8">
      <t>コウコ</t>
    </rPh>
    <phoneticPr fontId="1"/>
  </si>
  <si>
    <t>＜創業当初＞
①売上高（日曜定休）
昼(月～土) 　900円×25席×0.8回転×26日＝ 46万円
夜(月～木）4,500円×25席×0.6回転×18日＝121万円　
  (金、土) 4,500円×25席×0.9回転× 8日＝ 81万円
②原価率　35％（勤務時の経験から）
③人件費　従業員１人20万円 専従者１人(妻)10万円
          アルバイト２人 時給1,300円×12時間／日×26日＝40万円　
支払利息　600万円×年○.○%÷12ヵ月＝○.○万円
その他光熱費、広告宣伝費等　50万円
＜創業1年後（軌道に乗った後）＞
①創業当初の1.3倍(勤務時の経験から)
②当初の原価率を採用
③人件費　従業員1人増　18万円増　　その他諸経費　10万円増</t>
    <phoneticPr fontId="1"/>
  </si>
  <si>
    <t>（39歳）</t>
    <rPh sb="3" eb="4">
      <t>サイ</t>
    </rPh>
    <phoneticPr fontId="1"/>
  </si>
  <si>
    <t>末</t>
    <phoneticPr fontId="1"/>
  </si>
  <si>
    <t>翌月末</t>
    <rPh sb="2" eb="3">
      <t>マツ</t>
    </rPh>
    <phoneticPr fontId="1"/>
  </si>
  <si>
    <t>翌月末</t>
    <phoneticPr fontId="1"/>
  </si>
  <si>
    <t>＜創業当初＞
①売上高　 7,500円（平均単価）×10人／日×26日＝195万円
②原価率　60％（勤務時の経験から）
③人件費　アルバイト1人　時給1,100円×5時間／日×26日＝14万円　　
　家賃　15万円　
　支払利息　600万円×年○.○％÷12ヵ月＝２万円　
　その他　リース料、光熱費、通信費等　11万円
＜創業１年後（軌道に乗った後）＞
①創業当初の1.2倍（勤務時の経験から）
②当初の原価率を採用
③人件費　アルバイト１人増　</t>
    <phoneticPr fontId="1"/>
  </si>
  <si>
    <t>○○信用金庫</t>
    <rPh sb="2" eb="4">
      <t>シンヨウ</t>
    </rPh>
    <rPh sb="4" eb="6">
      <t>キンコ</t>
    </rPh>
    <phoneticPr fontId="1"/>
  </si>
  <si>
    <t>元金3万円×67回(年○.○％)</t>
    <phoneticPr fontId="1"/>
  </si>
  <si>
    <r>
      <t>※事前に作成し、高砂商工会議所担当者に提出、面談のうえ推薦書を発行していただき高砂市</t>
    </r>
    <r>
      <rPr>
        <sz val="10.5"/>
        <rFont val="ＭＳ ゴシック"/>
        <family val="3"/>
        <charset val="128"/>
      </rPr>
      <t>商工労働課</t>
    </r>
    <r>
      <rPr>
        <sz val="10.5"/>
        <color theme="1"/>
        <rFont val="ＭＳ ゴシック"/>
        <family val="3"/>
        <charset val="128"/>
      </rPr>
      <t>までご提出ください。</t>
    </r>
    <rPh sb="1" eb="3">
      <t>ジゼン</t>
    </rPh>
    <rPh sb="4" eb="6">
      <t>サクセイ</t>
    </rPh>
    <rPh sb="8" eb="10">
      <t>タカサゴ</t>
    </rPh>
    <rPh sb="10" eb="12">
      <t>ショウコウ</t>
    </rPh>
    <rPh sb="12" eb="15">
      <t>カイギショ</t>
    </rPh>
    <rPh sb="15" eb="18">
      <t>タントウシャ</t>
    </rPh>
    <rPh sb="19" eb="21">
      <t>テイシュツ</t>
    </rPh>
    <rPh sb="22" eb="24">
      <t>メンダン</t>
    </rPh>
    <rPh sb="27" eb="30">
      <t>スイセンショ</t>
    </rPh>
    <rPh sb="31" eb="33">
      <t>ハッコウ</t>
    </rPh>
    <rPh sb="39" eb="41">
      <t>タカサゴ</t>
    </rPh>
    <rPh sb="41" eb="42">
      <t>シ</t>
    </rPh>
    <rPh sb="42" eb="44">
      <t>ショウコウ</t>
    </rPh>
    <rPh sb="44" eb="46">
      <t>ロウドウ</t>
    </rPh>
    <rPh sb="46" eb="47">
      <t>カ</t>
    </rPh>
    <rPh sb="50" eb="52">
      <t>テイシュツ</t>
    </rPh>
    <phoneticPr fontId="1"/>
  </si>
  <si>
    <r>
      <t>（高砂商工会議所　079-443-0500　高砂市</t>
    </r>
    <r>
      <rPr>
        <sz val="10.5"/>
        <rFont val="ＭＳ ゴシック"/>
        <family val="3"/>
        <charset val="128"/>
      </rPr>
      <t>商工労働課</t>
    </r>
    <r>
      <rPr>
        <sz val="10.5"/>
        <color theme="1"/>
        <rFont val="ＭＳ ゴシック"/>
        <family val="3"/>
        <charset val="128"/>
      </rPr>
      <t>　079-443-9030）</t>
    </r>
    <rPh sb="1" eb="3">
      <t>タカサゴ</t>
    </rPh>
    <rPh sb="3" eb="5">
      <t>ショウコウ</t>
    </rPh>
    <rPh sb="5" eb="8">
      <t>カイギショ</t>
    </rPh>
    <rPh sb="22" eb="24">
      <t>タカサゴ</t>
    </rPh>
    <rPh sb="24" eb="25">
      <t>シ</t>
    </rPh>
    <rPh sb="25" eb="27">
      <t>ショウコウ</t>
    </rPh>
    <rPh sb="27" eb="29">
      <t>ロウドウ</t>
    </rPh>
    <rPh sb="29" eb="30">
      <t>カ</t>
    </rPh>
    <phoneticPr fontId="1"/>
  </si>
  <si>
    <r>
      <t>※事前に作成し、高砂商工会議所担当者に提出、面談のうえ推薦書を発行していただき</t>
    </r>
    <r>
      <rPr>
        <sz val="10.5"/>
        <rFont val="ＭＳ ゴシック"/>
        <family val="3"/>
        <charset val="128"/>
      </rPr>
      <t>高砂市商工労働課</t>
    </r>
    <r>
      <rPr>
        <sz val="10.5"/>
        <color theme="1"/>
        <rFont val="ＭＳ ゴシック"/>
        <family val="3"/>
        <charset val="128"/>
      </rPr>
      <t>までご提出ください。</t>
    </r>
    <rPh sb="1" eb="3">
      <t>ジゼン</t>
    </rPh>
    <rPh sb="4" eb="6">
      <t>サクセイ</t>
    </rPh>
    <rPh sb="8" eb="10">
      <t>タカサゴ</t>
    </rPh>
    <rPh sb="10" eb="12">
      <t>ショウコウ</t>
    </rPh>
    <rPh sb="12" eb="15">
      <t>カイギショ</t>
    </rPh>
    <rPh sb="15" eb="18">
      <t>タントウシャ</t>
    </rPh>
    <rPh sb="19" eb="21">
      <t>テイシュツ</t>
    </rPh>
    <rPh sb="22" eb="24">
      <t>メンダン</t>
    </rPh>
    <rPh sb="27" eb="30">
      <t>スイセンショ</t>
    </rPh>
    <rPh sb="31" eb="33">
      <t>ハッコウ</t>
    </rPh>
    <rPh sb="39" eb="41">
      <t>タカサゴ</t>
    </rPh>
    <rPh sb="41" eb="42">
      <t>シ</t>
    </rPh>
    <rPh sb="42" eb="44">
      <t>ショウコウ</t>
    </rPh>
    <rPh sb="44" eb="46">
      <t>ロウドウ</t>
    </rPh>
    <rPh sb="46" eb="47">
      <t>カ</t>
    </rPh>
    <rPh sb="50" eb="52">
      <t>テイシュツ</t>
    </rPh>
    <phoneticPr fontId="1"/>
  </si>
  <si>
    <r>
      <t>（高砂商工会議所　079-443-0500　</t>
    </r>
    <r>
      <rPr>
        <sz val="10.5"/>
        <rFont val="ＭＳ ゴシック"/>
        <family val="3"/>
        <charset val="128"/>
      </rPr>
      <t>高砂市商工労働課</t>
    </r>
    <r>
      <rPr>
        <sz val="10.5"/>
        <color theme="1"/>
        <rFont val="ＭＳ ゴシック"/>
        <family val="3"/>
        <charset val="128"/>
      </rPr>
      <t>　079-443-9030）</t>
    </r>
    <rPh sb="1" eb="3">
      <t>タカサゴ</t>
    </rPh>
    <rPh sb="3" eb="5">
      <t>ショウコウ</t>
    </rPh>
    <rPh sb="5" eb="8">
      <t>カイギショ</t>
    </rPh>
    <rPh sb="22" eb="24">
      <t>タカサゴ</t>
    </rPh>
    <rPh sb="24" eb="25">
      <t>シ</t>
    </rPh>
    <rPh sb="25" eb="27">
      <t>ショウコウ</t>
    </rPh>
    <rPh sb="27" eb="29">
      <t>ロウドウ</t>
    </rPh>
    <rPh sb="29" eb="30">
      <t>カ</t>
    </rPh>
    <phoneticPr fontId="1"/>
  </si>
  <si>
    <r>
      <t>（高砂商工会議所　079-443-0500　高砂市</t>
    </r>
    <r>
      <rPr>
        <sz val="10.5"/>
        <rFont val="ＭＳ ゴシック"/>
        <family val="3"/>
        <charset val="128"/>
      </rPr>
      <t>商工労働課</t>
    </r>
    <r>
      <rPr>
        <sz val="10.5"/>
        <color rgb="FFFF0000"/>
        <rFont val="ＭＳ ゴシック"/>
        <family val="3"/>
        <charset val="128"/>
      </rPr>
      <t>　</t>
    </r>
    <r>
      <rPr>
        <sz val="10.5"/>
        <color theme="1"/>
        <rFont val="ＭＳ ゴシック"/>
        <family val="3"/>
        <charset val="128"/>
      </rPr>
      <t>079-443-9030）</t>
    </r>
    <rPh sb="1" eb="3">
      <t>タカサゴ</t>
    </rPh>
    <rPh sb="3" eb="5">
      <t>ショウコウ</t>
    </rPh>
    <rPh sb="5" eb="8">
      <t>カイギショ</t>
    </rPh>
    <rPh sb="22" eb="24">
      <t>タカサゴ</t>
    </rPh>
    <rPh sb="24" eb="25">
      <t>シ</t>
    </rPh>
    <rPh sb="25" eb="27">
      <t>ショウコウ</t>
    </rPh>
    <rPh sb="27" eb="29">
      <t>ロウドウ</t>
    </rPh>
    <rPh sb="29" eb="30">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</si>
</sst>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h:mm;@"/>
  </numFmts>
  <fonts count="21">
    <font>
      <sz val="11"/>
      <color theme="1"/>
      <name val="ＭＳ Ｐゴシック"/>
      <family val="2"/>
      <charset val="128"/>
      <scheme val="minor"/>
    </font>
    <font>
      <sz val="6"/>
      <name val="ＭＳ Ｐゴシック"/>
      <family val="2"/>
      <charset val="128"/>
      <scheme val="minor"/>
    </font>
    <font>
      <sz val="9"/>
      <color theme="1"/>
      <name val="ＭＳ 明朝"/>
      <family val="1"/>
      <charset val="128"/>
    </font>
    <font>
      <sz val="7"/>
      <color theme="1"/>
      <name val="ＭＳ 明朝"/>
      <family val="1"/>
      <charset val="128"/>
    </font>
    <font>
      <sz val="10"/>
      <color theme="1"/>
      <name val="ＭＳ Ｐゴシック"/>
      <family val="2"/>
      <charset val="128"/>
      <scheme val="minor"/>
    </font>
    <font>
      <sz val="10"/>
      <color theme="1"/>
      <name val="ＭＳ ゴシック"/>
      <family val="3"/>
      <charset val="128"/>
    </font>
    <font>
      <sz val="10"/>
      <color theme="1"/>
      <name val="ＭＳ 明朝"/>
      <family val="1"/>
      <charset val="128"/>
    </font>
    <font>
      <sz val="10.5"/>
      <color theme="1"/>
      <name val="ＭＳ ゴシック"/>
      <family val="3"/>
      <charset val="128"/>
    </font>
    <font>
      <sz val="10.5"/>
      <color theme="1"/>
      <name val="ＭＳ 明朝"/>
      <family val="1"/>
      <charset val="128"/>
    </font>
    <font>
      <b/>
      <sz val="10.5"/>
      <color theme="1"/>
      <name val="ＭＳ ゴシック"/>
      <family val="3"/>
      <charset val="128"/>
    </font>
    <font>
      <b/>
      <sz val="16"/>
      <color theme="1"/>
      <name val="ＭＳ ゴシック"/>
      <family val="3"/>
      <charset val="128"/>
    </font>
    <font>
      <sz val="8"/>
      <color theme="1"/>
      <name val="ＭＳ 明朝"/>
      <family val="1"/>
      <charset val="128"/>
    </font>
    <font>
      <sz val="10"/>
      <name val="ＭＳ 明朝"/>
      <family val="1"/>
      <charset val="128"/>
    </font>
    <font>
      <sz val="9"/>
      <color theme="1"/>
      <name val="ＭＳ ゴシック"/>
      <family val="3"/>
      <charset val="128"/>
    </font>
    <font>
      <sz val="11"/>
      <color theme="1"/>
      <name val="ＭＳ Ｐゴシック"/>
      <family val="2"/>
      <charset val="128"/>
      <scheme val="minor"/>
    </font>
    <font>
      <b/>
      <sz val="9"/>
      <color indexed="81"/>
      <name val="MS P ゴシック"/>
      <family val="3"/>
      <charset val="128"/>
    </font>
    <font>
      <u/>
      <sz val="11"/>
      <color theme="10"/>
      <name val="ＭＳ Ｐゴシック"/>
      <family val="2"/>
      <charset val="128"/>
      <scheme val="minor"/>
    </font>
    <font>
      <sz val="11"/>
      <color theme="1"/>
      <name val="ＭＳ ゴシック"/>
      <family val="3"/>
      <charset val="128"/>
    </font>
    <font>
      <sz val="11"/>
      <color theme="1"/>
      <name val="ＭＳ 明朝"/>
      <family val="1"/>
      <charset val="128"/>
    </font>
    <font>
      <sz val="10.5"/>
      <color rgb="FFFF0000"/>
      <name val="ＭＳ ゴシック"/>
      <family val="3"/>
      <charset val="128"/>
    </font>
    <font>
      <sz val="10.5"/>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77">
    <border>
      <left/>
      <right/>
      <top/>
      <bottom/>
      <diagonal/>
    </border>
    <border>
      <left/>
      <right/>
      <top style="hair">
        <color auto="1"/>
      </top>
      <bottom/>
      <diagonal/>
    </border>
    <border>
      <left/>
      <right/>
      <top/>
      <bottom style="hair">
        <color auto="1"/>
      </bottom>
      <diagonal/>
    </border>
    <border>
      <left/>
      <right/>
      <top style="hair">
        <color auto="1"/>
      </top>
      <bottom style="hair">
        <color auto="1"/>
      </bottom>
      <diagonal/>
    </border>
    <border>
      <left style="hair">
        <color auto="1"/>
      </left>
      <right/>
      <top style="hair">
        <color auto="1"/>
      </top>
      <bottom style="hair">
        <color auto="1"/>
      </bottom>
      <diagonal/>
    </border>
    <border>
      <left style="hair">
        <color auto="1"/>
      </left>
      <right/>
      <top/>
      <bottom/>
      <diagonal/>
    </border>
    <border>
      <left style="hair">
        <color auto="1"/>
      </left>
      <right/>
      <top/>
      <bottom style="hair">
        <color auto="1"/>
      </bottom>
      <diagonal/>
    </border>
    <border>
      <left/>
      <right style="hair">
        <color auto="1"/>
      </right>
      <top/>
      <bottom/>
      <diagonal/>
    </border>
    <border>
      <left/>
      <right style="hair">
        <color auto="1"/>
      </right>
      <top style="hair">
        <color auto="1"/>
      </top>
      <bottom style="hair">
        <color auto="1"/>
      </bottom>
      <diagonal/>
    </border>
    <border>
      <left/>
      <right style="hair">
        <color auto="1"/>
      </right>
      <top/>
      <bottom style="hair">
        <color auto="1"/>
      </bottom>
      <diagonal/>
    </border>
    <border>
      <left style="hair">
        <color auto="1"/>
      </left>
      <right/>
      <top style="hair">
        <color auto="1"/>
      </top>
      <bottom/>
      <diagonal/>
    </border>
    <border>
      <left/>
      <right style="hair">
        <color auto="1"/>
      </right>
      <top style="hair">
        <color auto="1"/>
      </top>
      <bottom/>
      <diagonal/>
    </border>
    <border>
      <left/>
      <right/>
      <top style="thin">
        <color auto="1"/>
      </top>
      <bottom style="hair">
        <color auto="1"/>
      </bottom>
      <diagonal/>
    </border>
    <border>
      <left/>
      <right/>
      <top style="thin">
        <color auto="1"/>
      </top>
      <bottom/>
      <diagonal/>
    </border>
    <border>
      <left/>
      <right/>
      <top style="thin">
        <color auto="1"/>
      </top>
      <bottom style="thin">
        <color auto="1"/>
      </bottom>
      <diagonal/>
    </border>
    <border>
      <left style="hair">
        <color auto="1"/>
      </left>
      <right/>
      <top style="thin">
        <color auto="1"/>
      </top>
      <bottom style="thin">
        <color auto="1"/>
      </bottom>
      <diagonal/>
    </border>
    <border>
      <left/>
      <right/>
      <top/>
      <bottom style="thin">
        <color auto="1"/>
      </bottom>
      <diagonal/>
    </border>
    <border>
      <left style="hair">
        <color auto="1"/>
      </left>
      <right/>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top style="hair">
        <color auto="1"/>
      </top>
      <bottom/>
      <diagonal/>
    </border>
    <border>
      <left style="thin">
        <color auto="1"/>
      </left>
      <right/>
      <top/>
      <bottom style="hair">
        <color auto="1"/>
      </bottom>
      <diagonal/>
    </border>
    <border>
      <left/>
      <right style="thin">
        <color auto="1"/>
      </right>
      <top/>
      <bottom style="thin">
        <color auto="1"/>
      </bottom>
      <diagonal/>
    </border>
    <border>
      <left/>
      <right style="hair">
        <color auto="1"/>
      </right>
      <top style="thin">
        <color auto="1"/>
      </top>
      <bottom/>
      <diagonal/>
    </border>
    <border>
      <left/>
      <right style="hair">
        <color auto="1"/>
      </right>
      <top/>
      <bottom style="thin">
        <color auto="1"/>
      </bottom>
      <diagonal/>
    </border>
    <border>
      <left style="hair">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hair">
        <color auto="1"/>
      </top>
      <bottom style="thin">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left style="thin">
        <color auto="1"/>
      </left>
      <right/>
      <top style="hair">
        <color auto="1"/>
      </top>
      <bottom style="thin">
        <color indexed="64"/>
      </bottom>
      <diagonal/>
    </border>
    <border>
      <left style="thin">
        <color indexed="64"/>
      </left>
      <right style="thin">
        <color indexed="64"/>
      </right>
      <top/>
      <bottom style="thin">
        <color indexed="64"/>
      </bottom>
      <diagonal/>
    </border>
    <border>
      <left style="thin">
        <color auto="1"/>
      </left>
      <right/>
      <top style="hair">
        <color auto="1"/>
      </top>
      <bottom style="hair">
        <color auto="1"/>
      </bottom>
      <diagonal/>
    </border>
    <border>
      <left style="thin">
        <color indexed="64"/>
      </left>
      <right style="thin">
        <color indexed="64"/>
      </right>
      <top/>
      <bottom/>
      <diagonal/>
    </border>
    <border>
      <left style="thin">
        <color auto="1"/>
      </left>
      <right/>
      <top style="thin">
        <color auto="1"/>
      </top>
      <bottom style="hair">
        <color auto="1"/>
      </bottom>
      <diagonal/>
    </border>
    <border>
      <left/>
      <right style="hair">
        <color auto="1"/>
      </right>
      <top style="thin">
        <color auto="1"/>
      </top>
      <bottom style="thin">
        <color auto="1"/>
      </bottom>
      <diagonal/>
    </border>
    <border>
      <left style="thin">
        <color auto="1"/>
      </left>
      <right style="thin">
        <color auto="1"/>
      </right>
      <top style="thin">
        <color auto="1"/>
      </top>
      <bottom/>
      <diagonal/>
    </border>
    <border>
      <left style="thin">
        <color auto="1"/>
      </left>
      <right style="hair">
        <color auto="1"/>
      </right>
      <top/>
      <bottom style="thin">
        <color indexed="64"/>
      </bottom>
      <diagonal/>
    </border>
    <border>
      <left style="thin">
        <color auto="1"/>
      </left>
      <right style="hair">
        <color auto="1"/>
      </right>
      <top/>
      <bottom/>
      <diagonal/>
    </border>
    <border diagonalDown="1">
      <left/>
      <right style="hair">
        <color auto="1"/>
      </right>
      <top/>
      <bottom style="thin">
        <color auto="1"/>
      </bottom>
      <diagonal style="hair">
        <color auto="1"/>
      </diagonal>
    </border>
    <border diagonalDown="1">
      <left/>
      <right/>
      <top/>
      <bottom style="thin">
        <color auto="1"/>
      </bottom>
      <diagonal style="hair">
        <color auto="1"/>
      </diagonal>
    </border>
    <border diagonalDown="1">
      <left style="thin">
        <color auto="1"/>
      </left>
      <right/>
      <top/>
      <bottom style="thin">
        <color auto="1"/>
      </bottom>
      <diagonal style="hair">
        <color auto="1"/>
      </diagonal>
    </border>
    <border diagonalDown="1">
      <left/>
      <right style="hair">
        <color auto="1"/>
      </right>
      <top style="thin">
        <color auto="1"/>
      </top>
      <bottom/>
      <diagonal style="hair">
        <color auto="1"/>
      </diagonal>
    </border>
    <border diagonalDown="1">
      <left/>
      <right/>
      <top style="thin">
        <color auto="1"/>
      </top>
      <bottom/>
      <diagonal style="hair">
        <color auto="1"/>
      </diagonal>
    </border>
    <border diagonalDown="1">
      <left style="thin">
        <color auto="1"/>
      </left>
      <right/>
      <top style="thin">
        <color auto="1"/>
      </top>
      <bottom/>
      <diagonal style="hair">
        <color auto="1"/>
      </diagonal>
    </border>
    <border>
      <left/>
      <right style="thin">
        <color auto="1"/>
      </right>
      <top style="hair">
        <color auto="1"/>
      </top>
      <bottom/>
      <diagonal/>
    </border>
    <border>
      <left/>
      <right style="thin">
        <color indexed="64"/>
      </right>
      <top/>
      <bottom style="hair">
        <color auto="1"/>
      </bottom>
      <diagonal/>
    </border>
    <border>
      <left style="hair">
        <color auto="1"/>
      </left>
      <right/>
      <top style="thin">
        <color auto="1"/>
      </top>
      <bottom style="hair">
        <color auto="1"/>
      </bottom>
      <diagonal/>
    </border>
    <border diagonalDown="1">
      <left style="thin">
        <color auto="1"/>
      </left>
      <right/>
      <top/>
      <bottom/>
      <diagonal style="hair">
        <color auto="1"/>
      </diagonal>
    </border>
    <border diagonalDown="1">
      <left/>
      <right/>
      <top/>
      <bottom/>
      <diagonal style="hair">
        <color auto="1"/>
      </diagonal>
    </border>
    <border diagonalDown="1">
      <left/>
      <right style="hair">
        <color auto="1"/>
      </right>
      <top/>
      <bottom/>
      <diagonal style="hair">
        <color auto="1"/>
      </diagonal>
    </border>
    <border>
      <left/>
      <right style="thin">
        <color auto="1"/>
      </right>
      <top style="thin">
        <color auto="1"/>
      </top>
      <bottom style="hair">
        <color auto="1"/>
      </bottom>
      <diagonal/>
    </border>
    <border>
      <left/>
      <right style="hair">
        <color auto="1"/>
      </right>
      <top style="thin">
        <color auto="1"/>
      </top>
      <bottom style="hair">
        <color auto="1"/>
      </bottom>
      <diagonal/>
    </border>
    <border>
      <left/>
      <right style="thin">
        <color indexed="64"/>
      </right>
      <top style="hair">
        <color auto="1"/>
      </top>
      <bottom style="hair">
        <color auto="1"/>
      </bottom>
      <diagonal/>
    </border>
    <border>
      <left/>
      <right style="thin">
        <color indexed="64"/>
      </right>
      <top style="hair">
        <color auto="1"/>
      </top>
      <bottom style="thin">
        <color auto="1"/>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hair">
        <color auto="1"/>
      </right>
      <top style="thin">
        <color auto="1"/>
      </top>
      <bottom style="dotted">
        <color indexed="64"/>
      </bottom>
      <diagonal/>
    </border>
    <border>
      <left style="thin">
        <color auto="1"/>
      </left>
      <right/>
      <top style="hair">
        <color auto="1"/>
      </top>
      <bottom style="dotted">
        <color indexed="64"/>
      </bottom>
      <diagonal/>
    </border>
    <border>
      <left/>
      <right/>
      <top style="hair">
        <color auto="1"/>
      </top>
      <bottom style="dotted">
        <color indexed="64"/>
      </bottom>
      <diagonal/>
    </border>
    <border>
      <left/>
      <right style="hair">
        <color auto="1"/>
      </right>
      <top style="hair">
        <color auto="1"/>
      </top>
      <bottom style="dotted">
        <color indexed="64"/>
      </bottom>
      <diagonal/>
    </border>
    <border>
      <left style="thin">
        <color indexed="64"/>
      </left>
      <right/>
      <top style="dotted">
        <color auto="1"/>
      </top>
      <bottom style="thin">
        <color indexed="64"/>
      </bottom>
      <diagonal/>
    </border>
    <border>
      <left/>
      <right/>
      <top style="dotted">
        <color auto="1"/>
      </top>
      <bottom style="thin">
        <color indexed="64"/>
      </bottom>
      <diagonal/>
    </border>
    <border>
      <left/>
      <right style="hair">
        <color auto="1"/>
      </right>
      <top style="dotted">
        <color auto="1"/>
      </top>
      <bottom style="thin">
        <color indexed="64"/>
      </bottom>
      <diagonal/>
    </border>
    <border>
      <left style="thin">
        <color auto="1"/>
      </left>
      <right/>
      <top style="dotted">
        <color auto="1"/>
      </top>
      <bottom style="hair">
        <color auto="1"/>
      </bottom>
      <diagonal/>
    </border>
    <border>
      <left/>
      <right/>
      <top style="dotted">
        <color auto="1"/>
      </top>
      <bottom style="hair">
        <color auto="1"/>
      </bottom>
      <diagonal/>
    </border>
    <border>
      <left/>
      <right style="hair">
        <color auto="1"/>
      </right>
      <top style="dotted">
        <color auto="1"/>
      </top>
      <bottom style="hair">
        <color auto="1"/>
      </bottom>
      <diagonal/>
    </border>
    <border>
      <left style="thin">
        <color auto="1"/>
      </left>
      <right style="hair">
        <color auto="1"/>
      </right>
      <top style="hair">
        <color auto="1"/>
      </top>
      <bottom/>
      <diagonal/>
    </border>
    <border>
      <left style="thin">
        <color auto="1"/>
      </left>
      <right style="thin">
        <color auto="1"/>
      </right>
      <top style="thin">
        <color indexed="64"/>
      </top>
      <bottom style="thin">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s>
  <cellStyleXfs count="3">
    <xf numFmtId="0" fontId="0" fillId="0" borderId="0">
      <alignment vertical="center"/>
    </xf>
    <xf numFmtId="38" fontId="14" fillId="0" borderId="0" applyFont="0" applyFill="0" applyBorder="0" applyAlignment="0" applyProtection="0">
      <alignment vertical="center"/>
    </xf>
    <xf numFmtId="0" fontId="16" fillId="0" borderId="0" applyNumberFormat="0" applyFill="0" applyBorder="0" applyAlignment="0" applyProtection="0">
      <alignment vertical="center"/>
    </xf>
  </cellStyleXfs>
  <cellXfs count="694">
    <xf numFmtId="0" fontId="0" fillId="0" borderId="0" xfId="0">
      <alignment vertical="center"/>
    </xf>
    <xf numFmtId="0" fontId="0" fillId="0" borderId="0" xfId="0">
      <alignment vertical="center"/>
    </xf>
    <xf numFmtId="0" fontId="0" fillId="0" borderId="0" xfId="0" applyBorder="1">
      <alignment vertical="center"/>
    </xf>
    <xf numFmtId="0" fontId="7" fillId="0" borderId="0" xfId="0" applyFont="1">
      <alignment vertical="center"/>
    </xf>
    <xf numFmtId="0" fontId="0" fillId="0" borderId="0" xfId="0" applyFill="1" applyBorder="1" applyAlignment="1">
      <alignment vertical="center"/>
    </xf>
    <xf numFmtId="0" fontId="7" fillId="0" borderId="0" xfId="0" applyFont="1" applyFill="1" applyBorder="1" applyAlignment="1">
      <alignment horizontal="distributed" vertical="center"/>
    </xf>
    <xf numFmtId="0" fontId="7" fillId="0" borderId="16" xfId="0" applyFont="1" applyBorder="1">
      <alignment vertical="center"/>
    </xf>
    <xf numFmtId="0" fontId="7" fillId="0" borderId="0" xfId="0" applyFont="1" applyBorder="1">
      <alignment vertical="center"/>
    </xf>
    <xf numFmtId="0" fontId="7" fillId="0" borderId="3" xfId="0" applyFont="1" applyBorder="1">
      <alignment vertical="center"/>
    </xf>
    <xf numFmtId="0" fontId="7" fillId="0" borderId="13" xfId="0" applyFont="1" applyBorder="1">
      <alignment vertical="center"/>
    </xf>
    <xf numFmtId="0" fontId="9" fillId="0" borderId="0" xfId="0" applyFont="1">
      <alignment vertical="center"/>
    </xf>
    <xf numFmtId="0" fontId="0" fillId="0" borderId="13" xfId="0" applyBorder="1">
      <alignment vertical="center"/>
    </xf>
    <xf numFmtId="0" fontId="7" fillId="2" borderId="0" xfId="0" applyFont="1" applyFill="1">
      <alignment vertical="center"/>
    </xf>
    <xf numFmtId="0" fontId="4" fillId="0" borderId="0" xfId="0" applyFont="1" applyBorder="1">
      <alignment vertical="center"/>
    </xf>
    <xf numFmtId="0" fontId="7" fillId="0" borderId="0" xfId="0" applyFont="1" applyFill="1">
      <alignment vertical="center"/>
    </xf>
    <xf numFmtId="0" fontId="7" fillId="0" borderId="0" xfId="0" applyFont="1" applyFill="1" applyBorder="1">
      <alignment vertical="center"/>
    </xf>
    <xf numFmtId="0" fontId="7"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0" fillId="0" borderId="0" xfId="0" applyFill="1" applyBorder="1">
      <alignment vertical="center"/>
    </xf>
    <xf numFmtId="0" fontId="7" fillId="0" borderId="12" xfId="0" applyFont="1" applyBorder="1">
      <alignment vertical="center"/>
    </xf>
    <xf numFmtId="0" fontId="6" fillId="0" borderId="12" xfId="0" applyFont="1" applyBorder="1" applyAlignment="1">
      <alignment horizontal="right" vertical="center"/>
    </xf>
    <xf numFmtId="0" fontId="6" fillId="0" borderId="3" xfId="0" applyFont="1" applyBorder="1" applyAlignment="1">
      <alignment horizontal="right" vertical="center"/>
    </xf>
    <xf numFmtId="0" fontId="7" fillId="0" borderId="0" xfId="0" applyFont="1" applyBorder="1" applyAlignment="1">
      <alignment horizontal="left" vertical="top" wrapText="1"/>
    </xf>
    <xf numFmtId="0" fontId="6" fillId="3" borderId="39" xfId="0" applyFont="1" applyFill="1" applyBorder="1" applyAlignment="1">
      <alignment horizontal="center" vertical="center"/>
    </xf>
    <xf numFmtId="0" fontId="7" fillId="3" borderId="13" xfId="0" applyFont="1" applyFill="1" applyBorder="1">
      <alignment vertical="center"/>
    </xf>
    <xf numFmtId="0" fontId="6" fillId="0" borderId="55" xfId="0" applyFont="1" applyBorder="1" applyAlignment="1">
      <alignment horizontal="right" vertical="center"/>
    </xf>
    <xf numFmtId="0" fontId="6" fillId="0" borderId="57" xfId="0" applyFont="1" applyBorder="1" applyAlignment="1">
      <alignment horizontal="right" vertical="center"/>
    </xf>
    <xf numFmtId="0" fontId="6" fillId="0" borderId="58" xfId="0" applyFont="1" applyBorder="1" applyAlignment="1">
      <alignment horizontal="right" vertical="center"/>
    </xf>
    <xf numFmtId="0" fontId="7" fillId="0" borderId="14" xfId="0" applyFont="1" applyBorder="1" applyAlignment="1">
      <alignment vertical="center"/>
    </xf>
    <xf numFmtId="0" fontId="13" fillId="0" borderId="14" xfId="0" applyFont="1" applyBorder="1" applyAlignment="1">
      <alignment vertical="center"/>
    </xf>
    <xf numFmtId="0" fontId="6" fillId="0" borderId="30" xfId="0" applyFont="1" applyFill="1" applyBorder="1" applyAlignment="1">
      <alignment vertical="center"/>
    </xf>
    <xf numFmtId="0" fontId="6" fillId="0" borderId="14" xfId="0" applyFont="1" applyFill="1" applyBorder="1" applyAlignment="1">
      <alignment vertical="center"/>
    </xf>
    <xf numFmtId="0" fontId="6" fillId="0" borderId="14" xfId="0" applyFont="1" applyBorder="1" applyAlignment="1">
      <alignment vertical="center"/>
    </xf>
    <xf numFmtId="0" fontId="6" fillId="0" borderId="0" xfId="0" applyFont="1" applyBorder="1">
      <alignment vertical="center"/>
    </xf>
    <xf numFmtId="0" fontId="2" fillId="0" borderId="0" xfId="0" applyFont="1" applyBorder="1" applyAlignment="1">
      <alignment vertical="center" shrinkToFit="1"/>
    </xf>
    <xf numFmtId="0" fontId="6" fillId="0" borderId="29" xfId="0" applyFont="1" applyBorder="1" applyAlignment="1">
      <alignment vertical="center"/>
    </xf>
    <xf numFmtId="0" fontId="6" fillId="3" borderId="16" xfId="0" applyFont="1" applyFill="1" applyBorder="1" applyAlignment="1">
      <alignment vertical="center" wrapText="1"/>
    </xf>
    <xf numFmtId="0" fontId="6" fillId="3" borderId="17" xfId="0" applyFont="1" applyFill="1" applyBorder="1" applyAlignment="1">
      <alignment vertical="center"/>
    </xf>
    <xf numFmtId="0" fontId="6" fillId="0" borderId="14" xfId="0" applyFont="1" applyBorder="1" applyAlignment="1" applyProtection="1">
      <alignment vertical="center"/>
    </xf>
    <xf numFmtId="0" fontId="8" fillId="0" borderId="14" xfId="0" applyFont="1" applyBorder="1" applyAlignment="1" applyProtection="1">
      <alignment vertical="center"/>
    </xf>
    <xf numFmtId="0" fontId="12" fillId="0" borderId="14" xfId="0" applyFont="1" applyBorder="1" applyAlignment="1" applyProtection="1">
      <alignment vertical="center"/>
    </xf>
    <xf numFmtId="0" fontId="12" fillId="0" borderId="14" xfId="0" applyFont="1" applyBorder="1" applyAlignment="1" applyProtection="1">
      <alignment horizontal="left" vertical="center"/>
    </xf>
    <xf numFmtId="0" fontId="12" fillId="0" borderId="29" xfId="0" applyFont="1" applyBorder="1" applyAlignment="1" applyProtection="1">
      <alignment vertical="center"/>
    </xf>
    <xf numFmtId="0" fontId="7" fillId="0" borderId="51" xfId="0" applyFont="1" applyBorder="1" applyProtection="1">
      <alignment vertical="center"/>
    </xf>
    <xf numFmtId="0" fontId="8" fillId="0" borderId="12" xfId="0" applyFont="1" applyBorder="1" applyAlignment="1" applyProtection="1">
      <alignment horizontal="center" vertical="center"/>
    </xf>
    <xf numFmtId="0" fontId="6" fillId="0" borderId="12" xfId="0" applyFont="1" applyBorder="1" applyProtection="1">
      <alignment vertical="center"/>
    </xf>
    <xf numFmtId="0" fontId="2" fillId="0" borderId="12" xfId="0" applyFont="1" applyBorder="1" applyProtection="1">
      <alignment vertical="center"/>
    </xf>
    <xf numFmtId="0" fontId="0" fillId="0" borderId="12" xfId="0" applyBorder="1" applyProtection="1">
      <alignment vertical="center"/>
    </xf>
    <xf numFmtId="0" fontId="7" fillId="0" borderId="56" xfId="0" applyFont="1" applyBorder="1" applyProtection="1">
      <alignment vertical="center"/>
    </xf>
    <xf numFmtId="0" fontId="7" fillId="0" borderId="4" xfId="0" applyFont="1" applyBorder="1" applyProtection="1">
      <alignment vertical="center"/>
    </xf>
    <xf numFmtId="0" fontId="8" fillId="0" borderId="3" xfId="0" applyFont="1" applyBorder="1" applyAlignment="1" applyProtection="1">
      <alignment horizontal="center" vertical="center"/>
    </xf>
    <xf numFmtId="0" fontId="6" fillId="0" borderId="3" xfId="0" applyFont="1" applyBorder="1" applyProtection="1">
      <alignment vertical="center"/>
    </xf>
    <xf numFmtId="0" fontId="2" fillId="0" borderId="3" xfId="0" applyFont="1" applyBorder="1" applyProtection="1">
      <alignment vertical="center"/>
    </xf>
    <xf numFmtId="0" fontId="0" fillId="0" borderId="3" xfId="0" applyBorder="1" applyProtection="1">
      <alignment vertical="center"/>
    </xf>
    <xf numFmtId="0" fontId="7" fillId="0" borderId="8" xfId="0" applyFont="1" applyBorder="1" applyProtection="1">
      <alignment vertical="center"/>
    </xf>
    <xf numFmtId="0" fontId="7" fillId="0" borderId="32" xfId="0" applyFont="1" applyBorder="1" applyProtection="1">
      <alignment vertical="center"/>
    </xf>
    <xf numFmtId="0" fontId="8" fillId="0" borderId="31" xfId="0" applyFont="1" applyBorder="1" applyAlignment="1" applyProtection="1">
      <alignment horizontal="center" vertical="center"/>
    </xf>
    <xf numFmtId="0" fontId="6" fillId="0" borderId="31" xfId="0" applyFont="1" applyBorder="1" applyProtection="1">
      <alignment vertical="center"/>
    </xf>
    <xf numFmtId="0" fontId="2" fillId="0" borderId="31" xfId="0" applyFont="1" applyBorder="1" applyProtection="1">
      <alignment vertical="center"/>
    </xf>
    <xf numFmtId="0" fontId="0" fillId="0" borderId="31" xfId="0" applyBorder="1" applyProtection="1">
      <alignment vertical="center"/>
    </xf>
    <xf numFmtId="0" fontId="7" fillId="0" borderId="33" xfId="0" applyFont="1" applyBorder="1" applyProtection="1">
      <alignment vertical="center"/>
    </xf>
    <xf numFmtId="0" fontId="6" fillId="0" borderId="12" xfId="0" applyFont="1" applyBorder="1" applyAlignment="1">
      <alignment vertical="center"/>
    </xf>
    <xf numFmtId="0" fontId="6" fillId="0" borderId="31" xfId="0" applyFont="1" applyBorder="1" applyAlignment="1">
      <alignment vertical="center"/>
    </xf>
    <xf numFmtId="0" fontId="6" fillId="0" borderId="3" xfId="0" applyFont="1" applyBorder="1" applyAlignment="1">
      <alignment vertical="center"/>
    </xf>
    <xf numFmtId="0" fontId="6" fillId="0" borderId="13" xfId="0" applyFont="1" applyBorder="1">
      <alignment vertical="center"/>
    </xf>
    <xf numFmtId="0" fontId="6" fillId="0" borderId="13" xfId="0" applyFont="1" applyBorder="1" applyAlignment="1" applyProtection="1">
      <alignment vertical="top"/>
    </xf>
    <xf numFmtId="0" fontId="6" fillId="0" borderId="18" xfId="0" applyFont="1" applyBorder="1" applyAlignment="1" applyProtection="1">
      <alignment vertical="top"/>
    </xf>
    <xf numFmtId="0" fontId="6" fillId="0" borderId="0" xfId="0" applyFont="1" applyFill="1" applyBorder="1" applyAlignment="1">
      <alignment vertical="center"/>
    </xf>
    <xf numFmtId="0" fontId="6" fillId="0" borderId="16" xfId="0" applyFont="1" applyBorder="1" applyAlignment="1">
      <alignment vertical="center" shrinkToFit="1"/>
    </xf>
    <xf numFmtId="0" fontId="6" fillId="0" borderId="27" xfId="0" applyFont="1" applyFill="1" applyBorder="1" applyAlignment="1">
      <alignment vertical="center"/>
    </xf>
    <xf numFmtId="0" fontId="6" fillId="0" borderId="16" xfId="0" applyFont="1" applyBorder="1">
      <alignment vertical="center"/>
    </xf>
    <xf numFmtId="0" fontId="2" fillId="0" borderId="27" xfId="0" applyFont="1" applyBorder="1">
      <alignment vertical="center"/>
    </xf>
    <xf numFmtId="0" fontId="6" fillId="2" borderId="16" xfId="0" applyFont="1" applyFill="1" applyBorder="1" applyAlignment="1">
      <alignment vertical="top" wrapText="1"/>
    </xf>
    <xf numFmtId="0" fontId="8" fillId="0" borderId="19" xfId="0" applyFont="1" applyBorder="1" applyProtection="1">
      <alignment vertical="center"/>
    </xf>
    <xf numFmtId="0" fontId="7" fillId="0" borderId="13" xfId="0" applyFont="1" applyBorder="1" applyAlignment="1" applyProtection="1">
      <alignment vertical="center"/>
    </xf>
    <xf numFmtId="0" fontId="8" fillId="0" borderId="26" xfId="0" applyFont="1" applyBorder="1">
      <alignment vertical="center"/>
    </xf>
    <xf numFmtId="0" fontId="8" fillId="0" borderId="28" xfId="0" applyFont="1" applyBorder="1">
      <alignment vertical="center"/>
    </xf>
    <xf numFmtId="0" fontId="5" fillId="0" borderId="16" xfId="0" applyFont="1" applyBorder="1">
      <alignment vertical="center"/>
    </xf>
    <xf numFmtId="0" fontId="6" fillId="0" borderId="16" xfId="0" applyFont="1" applyBorder="1" applyAlignment="1">
      <alignment horizontal="left" vertical="center" shrinkToFit="1"/>
    </xf>
    <xf numFmtId="0" fontId="6" fillId="2" borderId="22" xfId="0" applyFont="1" applyFill="1" applyBorder="1" applyAlignment="1">
      <alignment vertical="top" wrapText="1"/>
    </xf>
    <xf numFmtId="0" fontId="6" fillId="0" borderId="14" xfId="0" applyFont="1" applyBorder="1">
      <alignment vertical="center"/>
    </xf>
    <xf numFmtId="0" fontId="5" fillId="2" borderId="16" xfId="0" applyFont="1" applyFill="1" applyBorder="1" applyAlignment="1" applyProtection="1">
      <alignment horizontal="right" vertical="center" wrapText="1"/>
      <protection locked="0"/>
    </xf>
    <xf numFmtId="0" fontId="2" fillId="0" borderId="0" xfId="0" applyFont="1">
      <alignment vertical="center"/>
    </xf>
    <xf numFmtId="0" fontId="5" fillId="3" borderId="16" xfId="0" applyFont="1" applyFill="1" applyBorder="1" applyAlignment="1" applyProtection="1">
      <alignment horizontal="right" vertical="center" shrinkToFit="1"/>
      <protection locked="0"/>
    </xf>
    <xf numFmtId="0" fontId="5" fillId="0" borderId="31" xfId="0" applyFont="1" applyFill="1" applyBorder="1" applyAlignment="1" applyProtection="1">
      <alignment vertical="center" shrinkToFit="1"/>
      <protection locked="0"/>
    </xf>
    <xf numFmtId="0" fontId="5" fillId="0" borderId="16" xfId="0" applyFont="1" applyFill="1" applyBorder="1" applyAlignment="1" applyProtection="1">
      <alignment vertical="center" shrinkToFit="1"/>
      <protection locked="0"/>
    </xf>
    <xf numFmtId="0" fontId="5" fillId="0" borderId="31" xfId="0" applyFont="1" applyFill="1" applyBorder="1" applyAlignment="1" applyProtection="1">
      <alignment horizontal="center" vertical="center" shrinkToFit="1"/>
      <protection locked="0"/>
    </xf>
    <xf numFmtId="0" fontId="5" fillId="0" borderId="30" xfId="0" applyFont="1" applyFill="1" applyBorder="1" applyAlignment="1" applyProtection="1">
      <alignment vertical="center" shrinkToFit="1"/>
      <protection locked="0"/>
    </xf>
    <xf numFmtId="49" fontId="5" fillId="0" borderId="31" xfId="1" applyNumberFormat="1" applyFont="1" applyFill="1" applyBorder="1" applyAlignment="1" applyProtection="1">
      <alignment vertical="center" shrinkToFit="1"/>
      <protection locked="0"/>
    </xf>
    <xf numFmtId="0" fontId="6" fillId="0" borderId="19" xfId="0" applyFont="1" applyBorder="1" applyAlignment="1">
      <alignment vertical="center"/>
    </xf>
    <xf numFmtId="0" fontId="6" fillId="0" borderId="13" xfId="0" applyFont="1" applyBorder="1" applyAlignment="1">
      <alignment vertical="center"/>
    </xf>
    <xf numFmtId="0" fontId="6" fillId="0" borderId="21" xfId="0" applyFont="1" applyBorder="1" applyAlignment="1">
      <alignment vertical="center"/>
    </xf>
    <xf numFmtId="0" fontId="6" fillId="0" borderId="2" xfId="0" applyFont="1" applyBorder="1" applyAlignment="1">
      <alignment vertical="center"/>
    </xf>
    <xf numFmtId="0" fontId="6" fillId="0" borderId="18" xfId="0" applyFont="1" applyBorder="1" applyAlignment="1">
      <alignment vertical="center"/>
    </xf>
    <xf numFmtId="0" fontId="6" fillId="0" borderId="50" xfId="0" applyFont="1" applyBorder="1" applyAlignment="1">
      <alignment vertical="center"/>
    </xf>
    <xf numFmtId="0" fontId="6" fillId="0" borderId="23" xfId="0" applyFont="1" applyBorder="1" applyAlignment="1">
      <alignment vertical="center"/>
    </xf>
    <xf numFmtId="0" fontId="6" fillId="0" borderId="9" xfId="0" applyFont="1" applyBorder="1" applyAlignment="1">
      <alignment vertical="center"/>
    </xf>
    <xf numFmtId="0" fontId="8" fillId="0" borderId="0" xfId="0" applyFont="1" applyFill="1" applyAlignment="1">
      <alignment horizontal="center" vertical="top"/>
    </xf>
    <xf numFmtId="0" fontId="7" fillId="0" borderId="0" xfId="0" applyFont="1" applyFill="1" applyAlignment="1" applyProtection="1">
      <alignment horizontal="center" vertical="top"/>
      <protection locked="0"/>
    </xf>
    <xf numFmtId="0" fontId="0" fillId="0" borderId="0" xfId="0" applyAlignment="1">
      <alignment vertical="top"/>
    </xf>
    <xf numFmtId="0" fontId="0" fillId="0" borderId="13" xfId="0" applyBorder="1" applyAlignment="1">
      <alignment horizontal="right" vertical="center"/>
    </xf>
    <xf numFmtId="0" fontId="0" fillId="0" borderId="18" xfId="0" applyBorder="1">
      <alignment vertical="center"/>
    </xf>
    <xf numFmtId="0" fontId="0" fillId="0" borderId="27" xfId="0" applyBorder="1">
      <alignment vertical="center"/>
    </xf>
    <xf numFmtId="0" fontId="0" fillId="0" borderId="16" xfId="0" applyBorder="1">
      <alignment vertical="center"/>
    </xf>
    <xf numFmtId="0" fontId="0" fillId="0" borderId="22" xfId="0" applyBorder="1">
      <alignment vertical="center"/>
    </xf>
    <xf numFmtId="0" fontId="7" fillId="0" borderId="19" xfId="0" applyFont="1" applyBorder="1">
      <alignment vertical="center"/>
    </xf>
    <xf numFmtId="0" fontId="7" fillId="0" borderId="18" xfId="0" applyFont="1" applyBorder="1">
      <alignment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6" fillId="0" borderId="0" xfId="0" applyFont="1" applyFill="1" applyBorder="1" applyAlignment="1">
      <alignment horizontal="center" vertical="center"/>
    </xf>
    <xf numFmtId="0" fontId="8" fillId="0" borderId="0" xfId="0" applyFont="1" applyFill="1" applyAlignment="1">
      <alignment horizontal="center" vertical="top"/>
    </xf>
    <xf numFmtId="0" fontId="7" fillId="0" borderId="0" xfId="0" applyFont="1" applyFill="1" applyAlignment="1" applyProtection="1">
      <alignment horizontal="center" vertical="top"/>
      <protection locked="0"/>
    </xf>
    <xf numFmtId="0" fontId="0" fillId="0" borderId="0" xfId="0" applyAlignment="1">
      <alignment vertical="top"/>
    </xf>
    <xf numFmtId="0" fontId="5" fillId="0" borderId="31" xfId="0" applyFont="1" applyFill="1" applyBorder="1" applyAlignment="1" applyProtection="1">
      <alignment vertical="center" shrinkToFit="1"/>
      <protection locked="0"/>
    </xf>
    <xf numFmtId="0" fontId="12" fillId="0" borderId="14" xfId="0" applyFont="1" applyBorder="1" applyAlignment="1" applyProtection="1">
      <alignment horizontal="left" vertical="center"/>
    </xf>
    <xf numFmtId="0" fontId="6" fillId="3" borderId="39" xfId="0" applyFont="1" applyFill="1" applyBorder="1" applyAlignment="1">
      <alignment horizontal="center" vertical="center"/>
    </xf>
    <xf numFmtId="0" fontId="6" fillId="0" borderId="0" xfId="0" applyFont="1" applyBorder="1">
      <alignment vertical="center"/>
    </xf>
    <xf numFmtId="0" fontId="5" fillId="0" borderId="22" xfId="0" applyFont="1" applyFill="1" applyBorder="1" applyAlignment="1" applyProtection="1">
      <alignment vertical="center" shrinkToFit="1"/>
      <protection locked="0"/>
    </xf>
    <xf numFmtId="0" fontId="8" fillId="0" borderId="19" xfId="0" applyFont="1" applyBorder="1">
      <alignment vertical="center"/>
    </xf>
    <xf numFmtId="0" fontId="8" fillId="0" borderId="13" xfId="0" applyFont="1" applyBorder="1">
      <alignment vertical="center"/>
    </xf>
    <xf numFmtId="0" fontId="8" fillId="0" borderId="16" xfId="0" applyFont="1" applyBorder="1">
      <alignment vertical="center"/>
    </xf>
    <xf numFmtId="0" fontId="9" fillId="0" borderId="0" xfId="0" applyFont="1" applyFill="1" applyBorder="1" applyAlignment="1">
      <alignment vertical="center"/>
    </xf>
    <xf numFmtId="0" fontId="5" fillId="0" borderId="14" xfId="0" applyFont="1" applyFill="1" applyBorder="1" applyAlignment="1" applyProtection="1">
      <alignment vertical="center" shrinkToFit="1"/>
      <protection locked="0"/>
    </xf>
    <xf numFmtId="0" fontId="6" fillId="0" borderId="3" xfId="0" applyFont="1" applyBorder="1" applyAlignment="1">
      <alignment vertical="center"/>
    </xf>
    <xf numFmtId="0" fontId="6" fillId="0" borderId="31" xfId="0" applyFont="1" applyBorder="1" applyAlignment="1">
      <alignment vertical="center"/>
    </xf>
    <xf numFmtId="0" fontId="18" fillId="0" borderId="16" xfId="0" applyFont="1" applyBorder="1">
      <alignment vertical="center"/>
    </xf>
    <xf numFmtId="0" fontId="18" fillId="0" borderId="22" xfId="0" applyFont="1" applyBorder="1">
      <alignment vertical="center"/>
    </xf>
    <xf numFmtId="0" fontId="6" fillId="0" borderId="31" xfId="0" applyFont="1" applyBorder="1" applyAlignment="1">
      <alignment vertical="center"/>
    </xf>
    <xf numFmtId="0" fontId="6" fillId="0" borderId="3" xfId="0" applyFont="1" applyBorder="1" applyAlignment="1">
      <alignment vertical="center"/>
    </xf>
    <xf numFmtId="0" fontId="6" fillId="3" borderId="39" xfId="0" applyFont="1" applyFill="1" applyBorder="1" applyAlignment="1">
      <alignment horizontal="center" vertical="center"/>
    </xf>
    <xf numFmtId="0" fontId="5" fillId="0" borderId="31" xfId="0" applyFont="1" applyFill="1" applyBorder="1" applyAlignment="1" applyProtection="1">
      <alignment vertical="center" shrinkToFit="1"/>
      <protection locked="0"/>
    </xf>
    <xf numFmtId="0" fontId="8" fillId="0" borderId="0" xfId="0" applyFont="1" applyFill="1" applyAlignment="1">
      <alignment horizontal="center" vertical="top"/>
    </xf>
    <xf numFmtId="0" fontId="7" fillId="0" borderId="0" xfId="0" applyFont="1" applyFill="1" applyAlignment="1" applyProtection="1">
      <alignment horizontal="center" vertical="top"/>
      <protection locked="0"/>
    </xf>
    <xf numFmtId="0" fontId="0" fillId="0" borderId="0" xfId="0" applyAlignment="1">
      <alignment vertical="top"/>
    </xf>
    <xf numFmtId="0" fontId="12" fillId="0" borderId="14" xfId="0" applyFont="1" applyBorder="1" applyAlignment="1" applyProtection="1">
      <alignment horizontal="left" vertical="center"/>
    </xf>
    <xf numFmtId="0" fontId="6" fillId="0" borderId="0" xfId="0" applyFont="1" applyBorder="1">
      <alignment vertical="center"/>
    </xf>
    <xf numFmtId="0" fontId="6" fillId="0" borderId="0" xfId="0" applyFont="1" applyFill="1" applyBorder="1" applyAlignment="1">
      <alignment horizontal="center" vertical="center"/>
    </xf>
    <xf numFmtId="0" fontId="6" fillId="0" borderId="0" xfId="0" applyFont="1" applyBorder="1" applyAlignment="1">
      <alignment horizontal="center" vertical="center"/>
    </xf>
    <xf numFmtId="0" fontId="6" fillId="0" borderId="1" xfId="0" applyFont="1" applyBorder="1" applyAlignment="1">
      <alignment vertical="center"/>
    </xf>
    <xf numFmtId="0" fontId="6" fillId="0" borderId="2" xfId="0" applyFont="1" applyBorder="1" applyAlignment="1">
      <alignment vertical="center"/>
    </xf>
    <xf numFmtId="0" fontId="6" fillId="0" borderId="9" xfId="0" applyFont="1" applyBorder="1" applyAlignment="1">
      <alignment vertical="center"/>
    </xf>
    <xf numFmtId="0" fontId="6" fillId="0" borderId="13" xfId="0" applyFont="1" applyBorder="1" applyAlignment="1">
      <alignment vertical="center"/>
    </xf>
    <xf numFmtId="0" fontId="6" fillId="0" borderId="23" xfId="0" applyFont="1" applyBorder="1" applyAlignment="1">
      <alignment vertical="center"/>
    </xf>
    <xf numFmtId="0" fontId="6" fillId="0" borderId="16" xfId="0" applyFont="1" applyBorder="1" applyAlignment="1">
      <alignment horizontal="center" vertical="center"/>
    </xf>
    <xf numFmtId="0" fontId="5" fillId="2" borderId="0" xfId="0" applyFont="1" applyFill="1" applyBorder="1" applyAlignment="1" applyProtection="1">
      <alignment horizontal="right" vertical="center" shrinkToFit="1"/>
    </xf>
    <xf numFmtId="38" fontId="8" fillId="0" borderId="0" xfId="1" applyFont="1" applyBorder="1" applyAlignment="1" applyProtection="1">
      <alignment vertical="center"/>
    </xf>
    <xf numFmtId="38" fontId="5" fillId="0" borderId="0" xfId="1" applyFont="1" applyBorder="1" applyAlignment="1" applyProtection="1">
      <alignment horizontal="right" vertical="center" shrinkToFit="1"/>
    </xf>
    <xf numFmtId="0" fontId="6" fillId="0" borderId="29" xfId="0" applyFont="1" applyBorder="1">
      <alignment vertical="center"/>
    </xf>
    <xf numFmtId="0" fontId="6" fillId="0" borderId="27" xfId="0" applyFont="1" applyBorder="1" applyAlignment="1">
      <alignment horizontal="center" vertical="center"/>
    </xf>
    <xf numFmtId="0" fontId="6" fillId="0" borderId="22" xfId="0" applyFont="1" applyBorder="1">
      <alignment vertical="center"/>
    </xf>
    <xf numFmtId="0" fontId="7" fillId="0" borderId="31" xfId="0" applyFont="1" applyBorder="1">
      <alignment vertical="center"/>
    </xf>
    <xf numFmtId="0" fontId="6" fillId="0" borderId="31" xfId="0" applyFont="1" applyBorder="1" applyAlignment="1">
      <alignment horizontal="right" vertical="center"/>
    </xf>
    <xf numFmtId="0" fontId="7" fillId="0" borderId="26" xfId="0" applyFont="1" applyBorder="1">
      <alignment vertical="center"/>
    </xf>
    <xf numFmtId="0" fontId="0" fillId="0" borderId="7" xfId="0" applyBorder="1">
      <alignment vertical="center"/>
    </xf>
    <xf numFmtId="0" fontId="6" fillId="0" borderId="49" xfId="0" applyFont="1" applyBorder="1" applyAlignment="1">
      <alignment vertical="center"/>
    </xf>
    <xf numFmtId="0" fontId="7" fillId="0" borderId="27" xfId="0" applyFont="1" applyBorder="1">
      <alignment vertical="center"/>
    </xf>
    <xf numFmtId="0" fontId="5" fillId="2" borderId="16" xfId="0" applyFont="1" applyFill="1" applyBorder="1" applyAlignment="1" applyProtection="1">
      <alignment horizontal="right" vertical="center" shrinkToFit="1"/>
    </xf>
    <xf numFmtId="38" fontId="8" fillId="0" borderId="16" xfId="1" applyFont="1" applyBorder="1" applyAlignment="1" applyProtection="1">
      <alignment vertical="center"/>
    </xf>
    <xf numFmtId="38" fontId="5" fillId="0" borderId="16" xfId="1" applyFont="1" applyBorder="1" applyAlignment="1" applyProtection="1">
      <alignment horizontal="right" vertical="center" shrinkToFit="1"/>
    </xf>
    <xf numFmtId="0" fontId="6" fillId="3" borderId="19"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18" xfId="0" applyFont="1" applyFill="1" applyBorder="1" applyAlignment="1">
      <alignment horizontal="center" vertical="center"/>
    </xf>
    <xf numFmtId="0" fontId="6" fillId="3" borderId="26" xfId="0" applyFont="1" applyFill="1" applyBorder="1" applyAlignment="1">
      <alignment horizontal="center" vertical="center"/>
    </xf>
    <xf numFmtId="0" fontId="6" fillId="3" borderId="0" xfId="0" applyFont="1" applyFill="1" applyBorder="1" applyAlignment="1">
      <alignment horizontal="center" vertical="center"/>
    </xf>
    <xf numFmtId="0" fontId="6" fillId="3" borderId="27" xfId="0" applyFont="1" applyFill="1" applyBorder="1" applyAlignment="1">
      <alignment horizontal="center" vertical="center"/>
    </xf>
    <xf numFmtId="0" fontId="7" fillId="0" borderId="19" xfId="0" applyFont="1" applyBorder="1" applyAlignment="1">
      <alignment horizontal="left" vertical="center"/>
    </xf>
    <xf numFmtId="0" fontId="7" fillId="0" borderId="13" xfId="0" applyFont="1" applyBorder="1" applyAlignment="1">
      <alignment horizontal="left" vertical="center"/>
    </xf>
    <xf numFmtId="0" fontId="7" fillId="0" borderId="18" xfId="0" applyFont="1" applyBorder="1" applyAlignment="1">
      <alignment horizontal="left" vertical="center"/>
    </xf>
    <xf numFmtId="0" fontId="7" fillId="0" borderId="28" xfId="0" applyFont="1" applyBorder="1" applyAlignment="1">
      <alignment horizontal="left" vertical="center"/>
    </xf>
    <xf numFmtId="0" fontId="7" fillId="0" borderId="16" xfId="0" applyFont="1" applyBorder="1" applyAlignment="1">
      <alignment horizontal="left" vertical="center"/>
    </xf>
    <xf numFmtId="0" fontId="7" fillId="0" borderId="22" xfId="0" applyFont="1" applyBorder="1" applyAlignment="1">
      <alignment horizontal="left" vertical="center"/>
    </xf>
    <xf numFmtId="0" fontId="6" fillId="3" borderId="28" xfId="0" applyFont="1" applyFill="1" applyBorder="1" applyAlignment="1">
      <alignment horizontal="center" vertical="center"/>
    </xf>
    <xf numFmtId="0" fontId="6" fillId="3" borderId="16" xfId="0" applyFont="1" applyFill="1" applyBorder="1" applyAlignment="1">
      <alignment horizontal="center" vertical="center"/>
    </xf>
    <xf numFmtId="0" fontId="6" fillId="3" borderId="22" xfId="0" applyFont="1" applyFill="1" applyBorder="1" applyAlignment="1">
      <alignment horizontal="center" vertical="center"/>
    </xf>
    <xf numFmtId="0" fontId="2" fillId="3" borderId="19" xfId="0" applyFont="1" applyFill="1" applyBorder="1" applyAlignment="1">
      <alignment horizontal="distributed" vertical="center" wrapText="1"/>
    </xf>
    <xf numFmtId="0" fontId="2" fillId="3" borderId="13" xfId="0" applyFont="1" applyFill="1" applyBorder="1" applyAlignment="1">
      <alignment horizontal="distributed" vertical="center"/>
    </xf>
    <xf numFmtId="0" fontId="2" fillId="3" borderId="18" xfId="0" applyFont="1" applyFill="1" applyBorder="1" applyAlignment="1">
      <alignment horizontal="distributed" vertical="center"/>
    </xf>
    <xf numFmtId="0" fontId="2" fillId="3" borderId="28" xfId="0" applyFont="1" applyFill="1" applyBorder="1" applyAlignment="1">
      <alignment horizontal="distributed" vertical="center"/>
    </xf>
    <xf numFmtId="0" fontId="2" fillId="3" borderId="16" xfId="0" applyFont="1" applyFill="1" applyBorder="1" applyAlignment="1">
      <alignment horizontal="distributed" vertical="center"/>
    </xf>
    <xf numFmtId="0" fontId="2" fillId="3" borderId="22" xfId="0" applyFont="1" applyFill="1" applyBorder="1" applyAlignment="1">
      <alignment horizontal="distributed" vertical="center"/>
    </xf>
    <xf numFmtId="0" fontId="18" fillId="0" borderId="26" xfId="0" applyFont="1" applyBorder="1" applyAlignment="1">
      <alignment horizontal="center" vertical="center" shrinkToFit="1"/>
    </xf>
    <xf numFmtId="0" fontId="18" fillId="0" borderId="0" xfId="0" applyFont="1" applyBorder="1" applyAlignment="1">
      <alignment horizontal="center" vertical="center" shrinkToFit="1"/>
    </xf>
    <xf numFmtId="0" fontId="18" fillId="0" borderId="27" xfId="0" applyFont="1" applyBorder="1" applyAlignment="1">
      <alignment horizontal="center" vertical="center" shrinkToFit="1"/>
    </xf>
    <xf numFmtId="0" fontId="18" fillId="0" borderId="28" xfId="0" applyFont="1" applyBorder="1" applyAlignment="1">
      <alignment horizontal="center" vertical="center" shrinkToFit="1"/>
    </xf>
    <xf numFmtId="0" fontId="18" fillId="0" borderId="16" xfId="0" applyFont="1" applyBorder="1" applyAlignment="1">
      <alignment horizontal="center" vertical="center" shrinkToFit="1"/>
    </xf>
    <xf numFmtId="0" fontId="18" fillId="0" borderId="22" xfId="0" applyFont="1" applyBorder="1" applyAlignment="1">
      <alignment horizontal="center" vertical="center" shrinkToFit="1"/>
    </xf>
    <xf numFmtId="0" fontId="7" fillId="0" borderId="26" xfId="0" applyFont="1" applyBorder="1" applyAlignment="1">
      <alignment horizontal="left" vertical="center"/>
    </xf>
    <xf numFmtId="0" fontId="7" fillId="0" borderId="0" xfId="0" applyFont="1" applyBorder="1" applyAlignment="1">
      <alignment horizontal="left" vertical="center"/>
    </xf>
    <xf numFmtId="0" fontId="0" fillId="0" borderId="19" xfId="0" applyBorder="1" applyAlignment="1">
      <alignment horizontal="left" vertical="center"/>
    </xf>
    <xf numFmtId="0" fontId="0" fillId="0" borderId="13" xfId="0" applyBorder="1" applyAlignment="1">
      <alignment horizontal="left" vertical="center"/>
    </xf>
    <xf numFmtId="0" fontId="0" fillId="0" borderId="18" xfId="0" applyBorder="1" applyAlignment="1">
      <alignment horizontal="left" vertical="center"/>
    </xf>
    <xf numFmtId="0" fontId="0" fillId="0" borderId="28" xfId="0" applyBorder="1" applyAlignment="1">
      <alignment horizontal="left" vertical="center"/>
    </xf>
    <xf numFmtId="0" fontId="0" fillId="0" borderId="16" xfId="0" applyBorder="1" applyAlignment="1">
      <alignment horizontal="left" vertical="center"/>
    </xf>
    <xf numFmtId="0" fontId="0" fillId="0" borderId="22" xfId="0" applyBorder="1" applyAlignment="1">
      <alignment horizontal="left" vertical="center"/>
    </xf>
    <xf numFmtId="0" fontId="6" fillId="3" borderId="19" xfId="0" applyFont="1" applyFill="1" applyBorder="1" applyAlignment="1">
      <alignment horizontal="distributed" vertical="center"/>
    </xf>
    <xf numFmtId="0" fontId="6" fillId="3" borderId="13" xfId="0" applyFont="1" applyFill="1" applyBorder="1" applyAlignment="1">
      <alignment horizontal="distributed" vertical="center"/>
    </xf>
    <xf numFmtId="0" fontId="6" fillId="3" borderId="18" xfId="0" applyFont="1" applyFill="1" applyBorder="1" applyAlignment="1">
      <alignment horizontal="distributed" vertical="center"/>
    </xf>
    <xf numFmtId="0" fontId="6" fillId="3" borderId="26" xfId="0" applyFont="1" applyFill="1" applyBorder="1" applyAlignment="1">
      <alignment horizontal="distributed" vertical="center"/>
    </xf>
    <xf numFmtId="0" fontId="6" fillId="3" borderId="0" xfId="0" applyFont="1" applyFill="1" applyBorder="1" applyAlignment="1">
      <alignment horizontal="distributed" vertical="center"/>
    </xf>
    <xf numFmtId="0" fontId="6" fillId="3" borderId="27" xfId="0" applyFont="1" applyFill="1" applyBorder="1" applyAlignment="1">
      <alignment horizontal="distributed" vertical="center"/>
    </xf>
    <xf numFmtId="0" fontId="6" fillId="3" borderId="28" xfId="0" applyFont="1" applyFill="1" applyBorder="1" applyAlignment="1">
      <alignment horizontal="distributed" vertical="center"/>
    </xf>
    <xf numFmtId="0" fontId="6" fillId="3" borderId="16" xfId="0" applyFont="1" applyFill="1" applyBorder="1" applyAlignment="1">
      <alignment horizontal="distributed" vertical="center"/>
    </xf>
    <xf numFmtId="0" fontId="6" fillId="3" borderId="22" xfId="0" applyFont="1" applyFill="1" applyBorder="1" applyAlignment="1">
      <alignment horizontal="distributed" vertical="center"/>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8" xfId="0" applyFont="1" applyBorder="1" applyAlignment="1">
      <alignment horizontal="center" vertical="center"/>
    </xf>
    <xf numFmtId="0" fontId="18" fillId="0" borderId="28" xfId="0" applyFont="1" applyBorder="1" applyAlignment="1">
      <alignment horizontal="center" vertical="center"/>
    </xf>
    <xf numFmtId="0" fontId="18" fillId="0" borderId="16" xfId="0" applyFont="1" applyBorder="1" applyAlignment="1">
      <alignment horizontal="center" vertical="center"/>
    </xf>
    <xf numFmtId="0" fontId="18" fillId="0" borderId="22" xfId="0" applyFont="1" applyBorder="1" applyAlignment="1">
      <alignment horizontal="center" vertical="center"/>
    </xf>
    <xf numFmtId="0" fontId="6" fillId="3" borderId="72" xfId="0" applyFont="1" applyFill="1" applyBorder="1" applyAlignment="1">
      <alignment horizontal="distributed" vertical="center" wrapText="1"/>
    </xf>
    <xf numFmtId="0" fontId="6" fillId="3" borderId="72" xfId="0" applyFont="1" applyFill="1" applyBorder="1" applyAlignment="1">
      <alignment horizontal="distributed" vertical="center"/>
    </xf>
    <xf numFmtId="0" fontId="18" fillId="0" borderId="56" xfId="0" applyFont="1" applyBorder="1" applyAlignment="1">
      <alignment horizontal="left" vertical="center" wrapText="1"/>
    </xf>
    <xf numFmtId="0" fontId="18" fillId="0" borderId="73" xfId="0" applyFont="1" applyBorder="1" applyAlignment="1">
      <alignment horizontal="left" vertical="center"/>
    </xf>
    <xf numFmtId="0" fontId="18" fillId="0" borderId="75" xfId="0" applyFont="1" applyBorder="1" applyAlignment="1">
      <alignment horizontal="left" vertical="center"/>
    </xf>
    <xf numFmtId="0" fontId="18" fillId="0" borderId="33" xfId="0" applyFont="1" applyBorder="1" applyAlignment="1">
      <alignment horizontal="left" vertical="center"/>
    </xf>
    <xf numFmtId="0" fontId="18" fillId="0" borderId="74" xfId="0" applyFont="1" applyBorder="1" applyAlignment="1">
      <alignment horizontal="left" vertical="center"/>
    </xf>
    <xf numFmtId="0" fontId="18" fillId="0" borderId="76" xfId="0" applyFont="1" applyBorder="1" applyAlignment="1">
      <alignment horizontal="left" vertical="center"/>
    </xf>
    <xf numFmtId="0" fontId="6" fillId="3" borderId="72" xfId="0" applyFont="1" applyFill="1" applyBorder="1" applyAlignment="1">
      <alignment horizontal="center" vertical="center"/>
    </xf>
    <xf numFmtId="0" fontId="5" fillId="0" borderId="68" xfId="0" applyFont="1" applyBorder="1" applyAlignment="1" applyProtection="1">
      <alignment vertical="center" shrinkToFit="1"/>
      <protection locked="0"/>
    </xf>
    <xf numFmtId="0" fontId="5" fillId="0" borderId="69" xfId="0" applyFont="1" applyBorder="1" applyAlignment="1" applyProtection="1">
      <alignment vertical="center" shrinkToFit="1"/>
      <protection locked="0"/>
    </xf>
    <xf numFmtId="0" fontId="5" fillId="0" borderId="70" xfId="0" applyFont="1" applyBorder="1" applyAlignment="1" applyProtection="1">
      <alignment vertical="center" shrinkToFit="1"/>
      <protection locked="0"/>
    </xf>
    <xf numFmtId="0" fontId="8" fillId="0" borderId="20" xfId="0" applyFont="1" applyBorder="1" applyAlignment="1">
      <alignment horizontal="center" vertical="center"/>
    </xf>
    <xf numFmtId="0" fontId="8" fillId="0" borderId="1" xfId="0" applyFont="1" applyBorder="1" applyAlignment="1">
      <alignment horizontal="center" vertical="center"/>
    </xf>
    <xf numFmtId="0" fontId="8" fillId="0" borderId="28" xfId="0" applyFont="1" applyBorder="1" applyAlignment="1">
      <alignment horizontal="center" vertical="center"/>
    </xf>
    <xf numFmtId="0" fontId="8" fillId="0" borderId="16" xfId="0" applyFont="1" applyBorder="1" applyAlignment="1">
      <alignment horizontal="center" vertical="center"/>
    </xf>
    <xf numFmtId="0" fontId="18" fillId="0" borderId="13" xfId="0" applyFont="1" applyBorder="1" applyAlignment="1">
      <alignment horizontal="center" vertical="center" shrinkToFit="1"/>
    </xf>
    <xf numFmtId="0" fontId="18" fillId="0" borderId="18" xfId="0" applyFont="1" applyBorder="1" applyAlignment="1">
      <alignment horizontal="center" vertical="center" shrinkToFit="1"/>
    </xf>
    <xf numFmtId="0" fontId="5" fillId="0" borderId="12" xfId="0" applyFont="1" applyBorder="1" applyAlignment="1" applyProtection="1">
      <alignment horizontal="right" vertical="center" shrinkToFit="1"/>
      <protection locked="0"/>
    </xf>
    <xf numFmtId="0" fontId="5" fillId="0" borderId="3" xfId="0" applyFont="1" applyBorder="1" applyAlignment="1" applyProtection="1">
      <alignment horizontal="right" vertical="center" shrinkToFit="1"/>
      <protection locked="0"/>
    </xf>
    <xf numFmtId="0" fontId="6" fillId="0" borderId="8" xfId="0" applyFont="1" applyBorder="1" applyAlignment="1">
      <alignment horizontal="center" vertical="center"/>
    </xf>
    <xf numFmtId="0" fontId="6" fillId="0" borderId="2" xfId="0" applyFont="1" applyBorder="1" applyAlignment="1">
      <alignment horizontal="center" vertical="center" shrinkToFit="1"/>
    </xf>
    <xf numFmtId="0" fontId="6" fillId="0" borderId="50"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49"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57" xfId="0" applyFont="1" applyBorder="1" applyAlignment="1">
      <alignment horizontal="center" vertical="center" shrinkToFit="1"/>
    </xf>
    <xf numFmtId="38" fontId="7" fillId="0" borderId="19" xfId="1" applyFont="1" applyBorder="1" applyAlignment="1">
      <alignment horizontal="left" vertical="center"/>
    </xf>
    <xf numFmtId="38" fontId="7" fillId="0" borderId="13" xfId="1" applyFont="1" applyBorder="1" applyAlignment="1">
      <alignment horizontal="left" vertical="center"/>
    </xf>
    <xf numFmtId="38" fontId="7" fillId="0" borderId="28" xfId="1" applyFont="1" applyBorder="1" applyAlignment="1">
      <alignment horizontal="left" vertical="center"/>
    </xf>
    <xf numFmtId="38" fontId="7" fillId="0" borderId="16" xfId="1" applyFont="1" applyBorder="1" applyAlignment="1">
      <alignment horizontal="left" vertical="center"/>
    </xf>
    <xf numFmtId="0" fontId="5" fillId="0" borderId="10" xfId="0" applyFont="1" applyBorder="1" applyAlignment="1" applyProtection="1">
      <alignment horizontal="right" vertical="center" shrinkToFit="1"/>
      <protection locked="0"/>
    </xf>
    <xf numFmtId="0" fontId="5" fillId="0" borderId="1" xfId="0" applyFont="1" applyBorder="1" applyAlignment="1" applyProtection="1">
      <alignment horizontal="right" vertical="center" shrinkToFit="1"/>
      <protection locked="0"/>
    </xf>
    <xf numFmtId="0" fontId="5" fillId="0" borderId="6" xfId="0" applyFont="1" applyBorder="1" applyAlignment="1" applyProtection="1">
      <alignment horizontal="right" vertical="center" shrinkToFit="1"/>
      <protection locked="0"/>
    </xf>
    <xf numFmtId="0" fontId="5" fillId="0" borderId="2" xfId="0" applyFont="1" applyBorder="1" applyAlignment="1" applyProtection="1">
      <alignment horizontal="right" vertical="center" shrinkToFit="1"/>
      <protection locked="0"/>
    </xf>
    <xf numFmtId="0" fontId="5" fillId="0" borderId="17" xfId="0" applyFont="1" applyBorder="1" applyAlignment="1" applyProtection="1">
      <alignment horizontal="right" vertical="center" shrinkToFit="1"/>
      <protection locked="0"/>
    </xf>
    <xf numFmtId="0" fontId="5" fillId="0" borderId="16" xfId="0" applyFont="1" applyBorder="1" applyAlignment="1" applyProtection="1">
      <alignment horizontal="right" vertical="center" shrinkToFit="1"/>
      <protection locked="0"/>
    </xf>
    <xf numFmtId="0" fontId="5" fillId="0" borderId="25" xfId="0" applyFont="1" applyBorder="1" applyAlignment="1" applyProtection="1">
      <alignment horizontal="right" vertical="center" shrinkToFit="1"/>
      <protection locked="0"/>
    </xf>
    <xf numFmtId="0" fontId="5" fillId="0" borderId="13" xfId="0" applyFont="1" applyBorder="1" applyAlignment="1" applyProtection="1">
      <alignment horizontal="right" vertical="center" shrinkToFit="1"/>
      <protection locked="0"/>
    </xf>
    <xf numFmtId="0" fontId="18" fillId="0" borderId="72" xfId="0" applyFont="1" applyBorder="1" applyAlignment="1">
      <alignment horizontal="center" vertical="center"/>
    </xf>
    <xf numFmtId="0" fontId="6" fillId="0" borderId="11" xfId="0" applyFont="1" applyBorder="1" applyAlignment="1">
      <alignment horizontal="center" vertical="center"/>
    </xf>
    <xf numFmtId="0" fontId="6" fillId="0" borderId="9" xfId="0" applyFont="1" applyBorder="1" applyAlignment="1">
      <alignment horizontal="center" vertical="center"/>
    </xf>
    <xf numFmtId="0" fontId="6" fillId="3" borderId="40" xfId="0" applyFont="1" applyFill="1" applyBorder="1" applyAlignment="1">
      <alignment horizontal="center" vertical="center" textRotation="255"/>
    </xf>
    <xf numFmtId="0" fontId="6" fillId="3" borderId="37" xfId="0" applyFont="1" applyFill="1" applyBorder="1" applyAlignment="1">
      <alignment horizontal="center" vertical="center" textRotation="255"/>
    </xf>
    <xf numFmtId="0" fontId="6" fillId="0" borderId="2" xfId="0" applyFont="1" applyBorder="1" applyAlignment="1">
      <alignment horizontal="center" vertical="center"/>
    </xf>
    <xf numFmtId="0" fontId="6" fillId="0" borderId="1" xfId="0" applyFont="1" applyBorder="1" applyAlignment="1">
      <alignment horizontal="center" vertical="center"/>
    </xf>
    <xf numFmtId="0" fontId="5" fillId="0" borderId="10" xfId="0" applyFont="1" applyBorder="1" applyAlignment="1" applyProtection="1">
      <alignment vertical="center" shrinkToFit="1"/>
      <protection locked="0"/>
    </xf>
    <xf numFmtId="0" fontId="5" fillId="0" borderId="1" xfId="0" applyFont="1" applyBorder="1" applyAlignment="1" applyProtection="1">
      <alignment vertical="center" shrinkToFit="1"/>
      <protection locked="0"/>
    </xf>
    <xf numFmtId="0" fontId="5" fillId="0" borderId="11" xfId="0" applyFont="1" applyBorder="1" applyAlignment="1" applyProtection="1">
      <alignment vertical="center" shrinkToFit="1"/>
      <protection locked="0"/>
    </xf>
    <xf numFmtId="0" fontId="5" fillId="0" borderId="6" xfId="0" applyFont="1" applyBorder="1" applyAlignment="1" applyProtection="1">
      <alignment vertical="center" shrinkToFit="1"/>
      <protection locked="0"/>
    </xf>
    <xf numFmtId="0" fontId="5" fillId="0" borderId="2" xfId="0" applyFont="1" applyBorder="1" applyAlignment="1" applyProtection="1">
      <alignment vertical="center" shrinkToFit="1"/>
      <protection locked="0"/>
    </xf>
    <xf numFmtId="0" fontId="5" fillId="0" borderId="9" xfId="0" applyFont="1" applyBorder="1" applyAlignment="1" applyProtection="1">
      <alignment vertical="center" shrinkToFit="1"/>
      <protection locked="0"/>
    </xf>
    <xf numFmtId="0" fontId="6" fillId="0" borderId="3" xfId="0" applyFont="1" applyBorder="1" applyAlignment="1">
      <alignment horizontal="center" vertical="center"/>
    </xf>
    <xf numFmtId="0" fontId="5" fillId="0" borderId="25" xfId="0" applyFont="1" applyBorder="1" applyAlignment="1" applyProtection="1">
      <alignment vertical="center" shrinkToFit="1"/>
      <protection locked="0"/>
    </xf>
    <xf numFmtId="0" fontId="5" fillId="0" borderId="13" xfId="0" applyFont="1" applyBorder="1" applyAlignment="1" applyProtection="1">
      <alignment vertical="center" shrinkToFit="1"/>
      <protection locked="0"/>
    </xf>
    <xf numFmtId="0" fontId="5" fillId="0" borderId="23" xfId="0" applyFont="1" applyBorder="1" applyAlignment="1" applyProtection="1">
      <alignment vertical="center" shrinkToFit="1"/>
      <protection locked="0"/>
    </xf>
    <xf numFmtId="0" fontId="5" fillId="0" borderId="5" xfId="0" applyFont="1" applyBorder="1" applyAlignment="1" applyProtection="1">
      <alignment vertical="center" shrinkToFit="1"/>
      <protection locked="0"/>
    </xf>
    <xf numFmtId="0" fontId="5" fillId="0" borderId="0" xfId="0" applyFont="1" applyBorder="1" applyAlignment="1" applyProtection="1">
      <alignment vertical="center" shrinkToFit="1"/>
      <protection locked="0"/>
    </xf>
    <xf numFmtId="0" fontId="5" fillId="0" borderId="7" xfId="0" applyFont="1" applyBorder="1" applyAlignment="1" applyProtection="1">
      <alignment vertical="center" shrinkToFit="1"/>
      <protection locked="0"/>
    </xf>
    <xf numFmtId="0" fontId="8" fillId="0" borderId="26" xfId="0" applyFont="1" applyBorder="1" applyAlignment="1">
      <alignment horizontal="center" vertical="center"/>
    </xf>
    <xf numFmtId="0" fontId="8" fillId="0" borderId="0" xfId="0" applyFont="1" applyBorder="1" applyAlignment="1">
      <alignment horizontal="center" vertical="center"/>
    </xf>
    <xf numFmtId="0" fontId="5" fillId="0" borderId="59" xfId="0" applyFont="1" applyBorder="1" applyAlignment="1" applyProtection="1">
      <alignment vertical="center" shrinkToFit="1"/>
      <protection locked="0"/>
    </xf>
    <xf numFmtId="0" fontId="5" fillId="0" borderId="60" xfId="0" applyFont="1" applyBorder="1" applyAlignment="1" applyProtection="1">
      <alignment vertical="center" shrinkToFit="1"/>
      <protection locked="0"/>
    </xf>
    <xf numFmtId="0" fontId="5" fillId="0" borderId="61" xfId="0" applyFont="1" applyBorder="1" applyAlignment="1" applyProtection="1">
      <alignment vertical="center" shrinkToFit="1"/>
      <protection locked="0"/>
    </xf>
    <xf numFmtId="0" fontId="5" fillId="0" borderId="4" xfId="0" applyFont="1" applyBorder="1" applyAlignment="1" applyProtection="1">
      <alignment horizontal="right" vertical="center" shrinkToFit="1"/>
      <protection locked="0"/>
    </xf>
    <xf numFmtId="0" fontId="6" fillId="3" borderId="30" xfId="0" applyFont="1" applyFill="1" applyBorder="1" applyAlignment="1">
      <alignment horizontal="distributed" vertical="center"/>
    </xf>
    <xf numFmtId="0" fontId="6" fillId="3" borderId="14" xfId="0" applyFont="1" applyFill="1" applyBorder="1" applyAlignment="1">
      <alignment horizontal="distributed" vertical="center"/>
    </xf>
    <xf numFmtId="0" fontId="6" fillId="3" borderId="29" xfId="0" applyFont="1" applyFill="1" applyBorder="1" applyAlignment="1">
      <alignment horizontal="distributed" vertical="center"/>
    </xf>
    <xf numFmtId="0" fontId="5" fillId="0" borderId="30" xfId="0" applyFont="1" applyBorder="1" applyAlignment="1" applyProtection="1">
      <alignment horizontal="right" vertical="center" shrinkToFit="1"/>
      <protection locked="0"/>
    </xf>
    <xf numFmtId="0" fontId="5" fillId="0" borderId="14" xfId="0" applyFont="1" applyBorder="1" applyAlignment="1" applyProtection="1">
      <alignment horizontal="right" vertical="center" shrinkToFit="1"/>
      <protection locked="0"/>
    </xf>
    <xf numFmtId="0" fontId="6" fillId="0" borderId="14" xfId="0" applyFont="1" applyBorder="1" applyAlignment="1">
      <alignment horizontal="center" vertical="center"/>
    </xf>
    <xf numFmtId="0" fontId="5" fillId="0" borderId="62" xfId="0" applyFont="1" applyBorder="1" applyAlignment="1" applyProtection="1">
      <alignment vertical="center" shrinkToFit="1"/>
      <protection locked="0"/>
    </xf>
    <xf numFmtId="0" fontId="5" fillId="0" borderId="63" xfId="0" applyFont="1" applyBorder="1" applyAlignment="1" applyProtection="1">
      <alignment vertical="center" shrinkToFit="1"/>
      <protection locked="0"/>
    </xf>
    <xf numFmtId="0" fontId="5" fillId="0" borderId="64" xfId="0" applyFont="1" applyBorder="1" applyAlignment="1" applyProtection="1">
      <alignment vertical="center" shrinkToFit="1"/>
      <protection locked="0"/>
    </xf>
    <xf numFmtId="0" fontId="6" fillId="0" borderId="33" xfId="0" applyFont="1" applyBorder="1" applyAlignment="1">
      <alignment horizontal="center" vertical="center"/>
    </xf>
    <xf numFmtId="0" fontId="5" fillId="0" borderId="32" xfId="0" applyFont="1" applyBorder="1" applyAlignment="1" applyProtection="1">
      <alignment horizontal="right" vertical="center" shrinkToFit="1"/>
      <protection locked="0"/>
    </xf>
    <xf numFmtId="0" fontId="5" fillId="0" borderId="31" xfId="0" applyFont="1" applyBorder="1" applyAlignment="1" applyProtection="1">
      <alignment horizontal="right" vertical="center" shrinkToFit="1"/>
      <protection locked="0"/>
    </xf>
    <xf numFmtId="0" fontId="6" fillId="0" borderId="0" xfId="0" applyFont="1" applyBorder="1" applyAlignment="1">
      <alignment horizontal="center" vertical="center"/>
    </xf>
    <xf numFmtId="0" fontId="6" fillId="0" borderId="14" xfId="0" applyFont="1" applyBorder="1" applyAlignment="1">
      <alignment horizontal="distributed" vertical="center"/>
    </xf>
    <xf numFmtId="0" fontId="6" fillId="0" borderId="31" xfId="0" applyFont="1" applyBorder="1" applyAlignment="1">
      <alignment horizontal="center" vertical="center"/>
    </xf>
    <xf numFmtId="0" fontId="6" fillId="0" borderId="23" xfId="0" applyFont="1" applyBorder="1" applyAlignment="1">
      <alignment horizontal="center" vertical="center"/>
    </xf>
    <xf numFmtId="0" fontId="6" fillId="0" borderId="7" xfId="0" applyFont="1" applyBorder="1" applyAlignment="1">
      <alignment horizontal="center" vertical="center"/>
    </xf>
    <xf numFmtId="0" fontId="5" fillId="0" borderId="0" xfId="0" applyFont="1" applyAlignment="1" applyProtection="1">
      <alignment horizontal="right" vertical="center" shrinkToFit="1"/>
      <protection locked="0"/>
    </xf>
    <xf numFmtId="0" fontId="6" fillId="0" borderId="24" xfId="0" applyFont="1" applyBorder="1" applyAlignment="1">
      <alignment horizontal="center" vertical="center"/>
    </xf>
    <xf numFmtId="0" fontId="5" fillId="0" borderId="5" xfId="0" applyFont="1" applyBorder="1" applyAlignment="1" applyProtection="1">
      <alignment horizontal="right" vertical="center" shrinkToFit="1"/>
      <protection locked="0"/>
    </xf>
    <xf numFmtId="0" fontId="5" fillId="0" borderId="0" xfId="0" applyFont="1" applyBorder="1" applyAlignment="1" applyProtection="1">
      <alignment horizontal="right" vertical="center" shrinkToFit="1"/>
      <protection locked="0"/>
    </xf>
    <xf numFmtId="0" fontId="6" fillId="3" borderId="35" xfId="0" applyFont="1" applyFill="1" applyBorder="1" applyAlignment="1">
      <alignment horizontal="center" vertical="center" textRotation="255"/>
    </xf>
    <xf numFmtId="0" fontId="6" fillId="0" borderId="29" xfId="0" applyFont="1" applyBorder="1" applyAlignment="1">
      <alignment horizontal="center" vertical="center"/>
    </xf>
    <xf numFmtId="0" fontId="5" fillId="0" borderId="26" xfId="0" applyFont="1" applyBorder="1" applyAlignment="1" applyProtection="1">
      <alignment vertical="center" shrinkToFit="1"/>
      <protection locked="0"/>
    </xf>
    <xf numFmtId="0" fontId="6" fillId="0" borderId="12" xfId="0" applyFont="1" applyBorder="1" applyAlignment="1">
      <alignment horizontal="center" vertical="center" shrinkToFit="1"/>
    </xf>
    <xf numFmtId="0" fontId="6" fillId="0" borderId="55" xfId="0" applyFont="1" applyBorder="1" applyAlignment="1">
      <alignment horizontal="center" vertical="center" shrinkToFit="1"/>
    </xf>
    <xf numFmtId="0" fontId="6" fillId="0" borderId="31" xfId="0" applyFont="1" applyBorder="1" applyAlignment="1">
      <alignment horizontal="center" vertical="center" shrinkToFit="1"/>
    </xf>
    <xf numFmtId="0" fontId="6" fillId="0" borderId="58" xfId="0" applyFont="1" applyBorder="1" applyAlignment="1">
      <alignment horizontal="center" vertical="center" shrinkToFit="1"/>
    </xf>
    <xf numFmtId="0" fontId="6" fillId="0" borderId="12" xfId="0" applyFont="1" applyBorder="1" applyAlignment="1">
      <alignment horizontal="center" vertical="center"/>
    </xf>
    <xf numFmtId="0" fontId="5" fillId="0" borderId="30" xfId="0" applyFont="1" applyBorder="1" applyAlignment="1" applyProtection="1">
      <alignment horizontal="center" vertical="center" shrinkToFit="1"/>
      <protection locked="0"/>
    </xf>
    <xf numFmtId="0" fontId="5" fillId="0" borderId="14" xfId="0" applyFont="1" applyBorder="1" applyAlignment="1" applyProtection="1">
      <alignment horizontal="center" vertical="center" shrinkToFit="1"/>
      <protection locked="0"/>
    </xf>
    <xf numFmtId="0" fontId="5" fillId="0" borderId="29" xfId="0" applyFont="1" applyBorder="1" applyAlignment="1" applyProtection="1">
      <alignment horizontal="center" vertical="center" shrinkToFit="1"/>
      <protection locked="0"/>
    </xf>
    <xf numFmtId="177" fontId="5" fillId="0" borderId="30" xfId="0" applyNumberFormat="1" applyFont="1" applyBorder="1" applyAlignment="1" applyProtection="1">
      <alignment horizontal="center" vertical="center" shrinkToFit="1"/>
      <protection locked="0"/>
    </xf>
    <xf numFmtId="177" fontId="5" fillId="0" borderId="14" xfId="0" applyNumberFormat="1" applyFont="1" applyBorder="1" applyAlignment="1" applyProtection="1">
      <alignment horizontal="center" vertical="center" shrinkToFit="1"/>
      <protection locked="0"/>
    </xf>
    <xf numFmtId="0" fontId="5" fillId="0" borderId="16" xfId="0" applyFont="1" applyFill="1" applyBorder="1" applyAlignment="1" applyProtection="1">
      <alignment horizontal="center" vertical="center" shrinkToFit="1"/>
      <protection locked="0"/>
    </xf>
    <xf numFmtId="0" fontId="6" fillId="0" borderId="13" xfId="0" applyNumberFormat="1" applyFont="1" applyBorder="1" applyAlignment="1">
      <alignment horizontal="center" vertical="center"/>
    </xf>
    <xf numFmtId="0" fontId="6" fillId="0" borderId="18" xfId="0" applyNumberFormat="1" applyFont="1" applyBorder="1" applyAlignment="1">
      <alignment horizontal="center" vertical="center"/>
    </xf>
    <xf numFmtId="0" fontId="5" fillId="0" borderId="5" xfId="1" applyNumberFormat="1" applyFont="1" applyBorder="1" applyAlignment="1" applyProtection="1">
      <alignment horizontal="right" vertical="center" shrinkToFit="1"/>
      <protection locked="0"/>
    </xf>
    <xf numFmtId="0" fontId="5" fillId="0" borderId="0" xfId="1" applyNumberFormat="1" applyFont="1" applyBorder="1" applyAlignment="1" applyProtection="1">
      <alignment horizontal="right" vertical="center" shrinkToFit="1"/>
      <protection locked="0"/>
    </xf>
    <xf numFmtId="0" fontId="5" fillId="0" borderId="27" xfId="1" applyNumberFormat="1" applyFont="1" applyBorder="1" applyAlignment="1" applyProtection="1">
      <alignment horizontal="right" vertical="center" shrinkToFit="1"/>
      <protection locked="0"/>
    </xf>
    <xf numFmtId="0" fontId="5" fillId="0" borderId="25" xfId="0" applyFont="1" applyBorder="1" applyAlignment="1" applyProtection="1">
      <alignment vertical="center"/>
    </xf>
    <xf numFmtId="0" fontId="5" fillId="0" borderId="13" xfId="0" applyFont="1" applyBorder="1" applyAlignment="1" applyProtection="1">
      <alignment vertical="center"/>
    </xf>
    <xf numFmtId="0" fontId="5" fillId="0" borderId="23" xfId="0" applyFont="1" applyBorder="1" applyAlignment="1" applyProtection="1">
      <alignment vertical="center"/>
    </xf>
    <xf numFmtId="0" fontId="6" fillId="0" borderId="19" xfId="0" applyFont="1" applyBorder="1" applyAlignment="1">
      <alignment horizontal="center" vertical="center" shrinkToFit="1"/>
    </xf>
    <xf numFmtId="0" fontId="6" fillId="0" borderId="13" xfId="0" applyFont="1" applyBorder="1" applyAlignment="1">
      <alignment horizontal="center" vertical="center" shrinkToFit="1"/>
    </xf>
    <xf numFmtId="0" fontId="6" fillId="0" borderId="23" xfId="0" applyFont="1" applyBorder="1" applyAlignment="1">
      <alignment horizontal="center" vertical="center" shrinkToFit="1"/>
    </xf>
    <xf numFmtId="0" fontId="6" fillId="0" borderId="0"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26" xfId="0" applyFont="1" applyBorder="1" applyAlignment="1" applyProtection="1">
      <alignment vertical="center"/>
    </xf>
    <xf numFmtId="0" fontId="6" fillId="0" borderId="0" xfId="0" applyFont="1" applyBorder="1" applyAlignment="1" applyProtection="1">
      <alignment vertical="center"/>
    </xf>
    <xf numFmtId="0" fontId="6" fillId="0" borderId="7" xfId="0" applyFont="1" applyBorder="1" applyAlignment="1" applyProtection="1">
      <alignment vertical="center"/>
    </xf>
    <xf numFmtId="0" fontId="5" fillId="0" borderId="21" xfId="0" applyFont="1" applyBorder="1" applyAlignment="1" applyProtection="1">
      <alignment vertical="center" shrinkToFit="1"/>
      <protection locked="0"/>
    </xf>
    <xf numFmtId="0" fontId="5" fillId="0" borderId="5" xfId="1" applyNumberFormat="1" applyFont="1" applyFill="1" applyBorder="1" applyAlignment="1" applyProtection="1">
      <alignment horizontal="right" vertical="center"/>
      <protection locked="0"/>
    </xf>
    <xf numFmtId="0" fontId="5" fillId="0" borderId="0" xfId="1" applyNumberFormat="1" applyFont="1" applyFill="1" applyBorder="1" applyAlignment="1" applyProtection="1">
      <alignment horizontal="right" vertical="center"/>
      <protection locked="0"/>
    </xf>
    <xf numFmtId="0" fontId="5" fillId="0" borderId="27" xfId="1" applyNumberFormat="1" applyFont="1" applyFill="1" applyBorder="1" applyAlignment="1" applyProtection="1">
      <alignment horizontal="right" vertical="center"/>
      <protection locked="0"/>
    </xf>
    <xf numFmtId="0" fontId="6" fillId="0" borderId="0" xfId="0" applyFont="1" applyBorder="1" applyAlignment="1">
      <alignment vertical="center"/>
    </xf>
    <xf numFmtId="38" fontId="7" fillId="0" borderId="15" xfId="1" applyFont="1" applyBorder="1" applyAlignment="1" applyProtection="1">
      <alignment horizontal="right" vertical="center"/>
    </xf>
    <xf numFmtId="38" fontId="7" fillId="0" borderId="14" xfId="1" applyFont="1" applyBorder="1" applyAlignment="1" applyProtection="1">
      <alignment horizontal="right" vertical="center"/>
    </xf>
    <xf numFmtId="176" fontId="5" fillId="0" borderId="10" xfId="1" applyNumberFormat="1" applyFont="1" applyBorder="1" applyAlignment="1" applyProtection="1">
      <alignment horizontal="right" vertical="center"/>
      <protection locked="0"/>
    </xf>
    <xf numFmtId="176" fontId="5" fillId="0" borderId="1" xfId="1" applyNumberFormat="1" applyFont="1" applyBorder="1" applyAlignment="1" applyProtection="1">
      <alignment horizontal="right" vertical="center"/>
      <protection locked="0"/>
    </xf>
    <xf numFmtId="176" fontId="5" fillId="0" borderId="6" xfId="1" applyNumberFormat="1" applyFont="1" applyBorder="1" applyAlignment="1" applyProtection="1">
      <alignment horizontal="right" vertical="center"/>
      <protection locked="0"/>
    </xf>
    <xf numFmtId="176" fontId="5" fillId="0" borderId="2" xfId="1" applyNumberFormat="1" applyFont="1" applyBorder="1" applyAlignment="1" applyProtection="1">
      <alignment horizontal="right" vertical="center"/>
      <protection locked="0"/>
    </xf>
    <xf numFmtId="0" fontId="7" fillId="3" borderId="48" xfId="0" applyFont="1" applyFill="1" applyBorder="1" applyAlignment="1">
      <alignment vertical="center"/>
    </xf>
    <xf numFmtId="0" fontId="7" fillId="3" borderId="47" xfId="0" applyFont="1" applyFill="1" applyBorder="1" applyAlignment="1">
      <alignment vertical="center"/>
    </xf>
    <xf numFmtId="0" fontId="7" fillId="3" borderId="46" xfId="0" applyFont="1" applyFill="1" applyBorder="1" applyAlignment="1">
      <alignment vertical="center"/>
    </xf>
    <xf numFmtId="0" fontId="7" fillId="3" borderId="52" xfId="0" applyFont="1" applyFill="1" applyBorder="1" applyAlignment="1">
      <alignment vertical="center"/>
    </xf>
    <xf numFmtId="0" fontId="7" fillId="3" borderId="53" xfId="0" applyFont="1" applyFill="1" applyBorder="1" applyAlignment="1">
      <alignment vertical="center"/>
    </xf>
    <xf numFmtId="0" fontId="7" fillId="3" borderId="54" xfId="0" applyFont="1" applyFill="1" applyBorder="1" applyAlignment="1">
      <alignment vertical="center"/>
    </xf>
    <xf numFmtId="0" fontId="7" fillId="3" borderId="45" xfId="0" applyFont="1" applyFill="1" applyBorder="1" applyAlignment="1">
      <alignment vertical="center"/>
    </xf>
    <xf numFmtId="0" fontId="7" fillId="3" borderId="44" xfId="0" applyFont="1" applyFill="1" applyBorder="1" applyAlignment="1">
      <alignment vertical="center"/>
    </xf>
    <xf numFmtId="0" fontId="7" fillId="3" borderId="43" xfId="0" applyFont="1" applyFill="1" applyBorder="1" applyAlignment="1">
      <alignment vertical="center"/>
    </xf>
    <xf numFmtId="0" fontId="6" fillId="3" borderId="30" xfId="0" applyFont="1" applyFill="1" applyBorder="1" applyAlignment="1">
      <alignment horizontal="center" vertical="center"/>
    </xf>
    <xf numFmtId="0" fontId="6" fillId="3" borderId="14" xfId="0" applyFont="1" applyFill="1" applyBorder="1" applyAlignment="1">
      <alignment horizontal="center" vertical="center"/>
    </xf>
    <xf numFmtId="0" fontId="6" fillId="3" borderId="39" xfId="0" applyFont="1" applyFill="1" applyBorder="1" applyAlignment="1">
      <alignment horizontal="center" vertical="center"/>
    </xf>
    <xf numFmtId="0" fontId="6" fillId="0" borderId="0" xfId="0" applyFont="1" applyFill="1" applyBorder="1" applyAlignment="1">
      <alignment horizontal="center" vertical="center" shrinkToFit="1"/>
    </xf>
    <xf numFmtId="0" fontId="6" fillId="3" borderId="30" xfId="0" applyFont="1" applyFill="1" applyBorder="1" applyAlignment="1">
      <alignment horizontal="center" vertical="center" shrinkToFit="1"/>
    </xf>
    <xf numFmtId="0" fontId="6" fillId="3" borderId="14" xfId="0" applyFont="1" applyFill="1" applyBorder="1" applyAlignment="1">
      <alignment horizontal="center" vertical="center" shrinkToFit="1"/>
    </xf>
    <xf numFmtId="0" fontId="6" fillId="3" borderId="29" xfId="0" applyFont="1" applyFill="1" applyBorder="1" applyAlignment="1">
      <alignment horizontal="center" vertical="center" shrinkToFit="1"/>
    </xf>
    <xf numFmtId="0" fontId="5" fillId="0" borderId="30" xfId="0" applyFont="1" applyFill="1" applyBorder="1" applyAlignment="1" applyProtection="1">
      <alignment horizontal="right" vertical="center" shrinkToFit="1"/>
      <protection locked="0"/>
    </xf>
    <xf numFmtId="0" fontId="5" fillId="0" borderId="14" xfId="0" applyFont="1" applyFill="1" applyBorder="1" applyAlignment="1" applyProtection="1">
      <alignment horizontal="right" vertical="center" shrinkToFit="1"/>
      <protection locked="0"/>
    </xf>
    <xf numFmtId="0" fontId="5" fillId="0" borderId="14" xfId="0" applyFont="1" applyFill="1" applyBorder="1" applyAlignment="1" applyProtection="1">
      <alignment horizontal="center" vertical="center" shrinkToFit="1"/>
      <protection locked="0"/>
    </xf>
    <xf numFmtId="0" fontId="5" fillId="0" borderId="29" xfId="0" applyFont="1" applyFill="1" applyBorder="1" applyAlignment="1" applyProtection="1">
      <alignment horizontal="center" vertical="center" shrinkToFit="1"/>
      <protection locked="0"/>
    </xf>
    <xf numFmtId="0" fontId="5" fillId="0" borderId="13" xfId="0" applyFont="1" applyFill="1" applyBorder="1" applyAlignment="1" applyProtection="1">
      <alignment horizontal="left" vertical="center" shrinkToFit="1"/>
      <protection locked="0"/>
    </xf>
    <xf numFmtId="0" fontId="5" fillId="0" borderId="18" xfId="0" applyFont="1" applyFill="1" applyBorder="1" applyAlignment="1" applyProtection="1">
      <alignment horizontal="left" vertical="center" shrinkToFit="1"/>
      <protection locked="0"/>
    </xf>
    <xf numFmtId="0" fontId="6" fillId="3" borderId="30"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6" fillId="3" borderId="29" xfId="0" applyFont="1" applyFill="1" applyBorder="1" applyAlignment="1">
      <alignment horizontal="center" vertical="center" wrapText="1"/>
    </xf>
    <xf numFmtId="0" fontId="6" fillId="0" borderId="0" xfId="0" applyFont="1" applyBorder="1">
      <alignment vertical="center"/>
    </xf>
    <xf numFmtId="0" fontId="5" fillId="0" borderId="0" xfId="0" applyFont="1" applyBorder="1" applyAlignment="1" applyProtection="1">
      <alignment vertical="center"/>
      <protection locked="0"/>
    </xf>
    <xf numFmtId="0" fontId="5" fillId="0" borderId="16" xfId="0" applyFont="1" applyFill="1" applyBorder="1" applyAlignment="1" applyProtection="1">
      <alignment horizontal="left" vertical="center" shrinkToFit="1"/>
      <protection locked="0"/>
    </xf>
    <xf numFmtId="0" fontId="5" fillId="0" borderId="13" xfId="0" applyFont="1" applyFill="1" applyBorder="1" applyAlignment="1" applyProtection="1">
      <alignment horizontal="center" vertical="center" shrinkToFit="1"/>
      <protection locked="0"/>
    </xf>
    <xf numFmtId="0" fontId="16" fillId="0" borderId="14" xfId="2" applyFill="1" applyBorder="1" applyAlignment="1" applyProtection="1">
      <alignment horizontal="left" vertical="center" shrinkToFit="1"/>
      <protection locked="0"/>
    </xf>
    <xf numFmtId="0" fontId="5" fillId="0" borderId="14" xfId="0" applyFont="1" applyFill="1" applyBorder="1" applyAlignment="1" applyProtection="1">
      <alignment horizontal="left" vertical="center" shrinkToFit="1"/>
      <protection locked="0"/>
    </xf>
    <xf numFmtId="0" fontId="5" fillId="0" borderId="29" xfId="0" applyFont="1" applyFill="1" applyBorder="1" applyAlignment="1" applyProtection="1">
      <alignment horizontal="left" vertical="center" shrinkToFit="1"/>
      <protection locked="0"/>
    </xf>
    <xf numFmtId="0" fontId="5" fillId="0" borderId="13" xfId="1" applyNumberFormat="1" applyFont="1" applyFill="1" applyBorder="1" applyAlignment="1" applyProtection="1">
      <alignment horizontal="right" vertical="center"/>
      <protection locked="0"/>
    </xf>
    <xf numFmtId="38" fontId="5" fillId="0" borderId="30" xfId="1" applyFont="1" applyBorder="1" applyAlignment="1" applyProtection="1">
      <alignment horizontal="right" vertical="center" shrinkToFit="1"/>
      <protection locked="0"/>
    </xf>
    <xf numFmtId="38" fontId="5" fillId="0" borderId="16" xfId="1" applyFont="1" applyBorder="1" applyAlignment="1" applyProtection="1">
      <alignment horizontal="right" vertical="center" shrinkToFit="1"/>
      <protection locked="0"/>
    </xf>
    <xf numFmtId="0" fontId="5" fillId="0" borderId="38" xfId="0" applyFont="1" applyFill="1" applyBorder="1" applyAlignment="1" applyProtection="1">
      <alignment vertical="center" shrinkToFit="1"/>
      <protection locked="0"/>
    </xf>
    <xf numFmtId="0" fontId="5" fillId="0" borderId="12" xfId="0" applyFont="1" applyFill="1" applyBorder="1" applyAlignment="1" applyProtection="1">
      <alignment vertical="center" shrinkToFit="1"/>
      <protection locked="0"/>
    </xf>
    <xf numFmtId="0" fontId="5" fillId="0" borderId="55" xfId="0" applyFont="1" applyFill="1" applyBorder="1" applyAlignment="1" applyProtection="1">
      <alignment vertical="center" shrinkToFit="1"/>
      <protection locked="0"/>
    </xf>
    <xf numFmtId="0" fontId="7" fillId="3" borderId="40" xfId="0" applyFont="1" applyFill="1" applyBorder="1" applyAlignment="1">
      <alignment horizontal="center" vertical="center"/>
    </xf>
    <xf numFmtId="0" fontId="7" fillId="3" borderId="37" xfId="0" applyFont="1" applyFill="1" applyBorder="1" applyAlignment="1">
      <alignment horizontal="center" vertical="center"/>
    </xf>
    <xf numFmtId="0" fontId="6" fillId="3" borderId="59" xfId="0" applyFont="1" applyFill="1" applyBorder="1" applyAlignment="1">
      <alignment horizontal="center" vertical="center"/>
    </xf>
    <xf numFmtId="0" fontId="6" fillId="3" borderId="60" xfId="0" applyFont="1" applyFill="1" applyBorder="1" applyAlignment="1">
      <alignment horizontal="center" vertical="center"/>
    </xf>
    <xf numFmtId="0" fontId="6" fillId="3" borderId="61" xfId="0" applyFont="1" applyFill="1" applyBorder="1" applyAlignment="1">
      <alignment horizontal="center" vertical="center"/>
    </xf>
    <xf numFmtId="0" fontId="6" fillId="0" borderId="13" xfId="0" applyFont="1" applyBorder="1" applyAlignment="1">
      <alignment horizontal="center" vertical="center"/>
    </xf>
    <xf numFmtId="0" fontId="6" fillId="0" borderId="18" xfId="0" applyFont="1" applyBorder="1" applyAlignment="1">
      <alignment horizontal="center" vertical="center" shrinkToFit="1"/>
    </xf>
    <xf numFmtId="0" fontId="6" fillId="3" borderId="25" xfId="0" applyFont="1" applyFill="1" applyBorder="1" applyAlignment="1">
      <alignment horizontal="center" vertical="center"/>
    </xf>
    <xf numFmtId="0" fontId="6" fillId="3" borderId="17" xfId="0" applyFont="1" applyFill="1" applyBorder="1" applyAlignment="1">
      <alignment horizontal="center" vertical="center"/>
    </xf>
    <xf numFmtId="38" fontId="6" fillId="0" borderId="13" xfId="1" applyFont="1" applyBorder="1" applyAlignment="1" applyProtection="1">
      <alignment horizontal="center" vertical="center"/>
    </xf>
    <xf numFmtId="38" fontId="6" fillId="0" borderId="23" xfId="1" applyFont="1" applyBorder="1" applyAlignment="1" applyProtection="1">
      <alignment horizontal="center" vertical="center"/>
    </xf>
    <xf numFmtId="38" fontId="6" fillId="0" borderId="16" xfId="1" applyFont="1" applyBorder="1" applyAlignment="1" applyProtection="1">
      <alignment horizontal="center" vertical="center"/>
    </xf>
    <xf numFmtId="38" fontId="6" fillId="0" borderId="24" xfId="1" applyFont="1" applyBorder="1" applyAlignment="1" applyProtection="1">
      <alignment horizontal="center" vertical="center"/>
    </xf>
    <xf numFmtId="0" fontId="11" fillId="0" borderId="13" xfId="0" applyFont="1" applyBorder="1" applyAlignment="1">
      <alignment horizontal="left" vertical="center"/>
    </xf>
    <xf numFmtId="0" fontId="11" fillId="0" borderId="16" xfId="0" applyFont="1" applyBorder="1" applyAlignment="1">
      <alignment horizontal="left" vertical="center" shrinkToFit="1"/>
    </xf>
    <xf numFmtId="0" fontId="6" fillId="0" borderId="13" xfId="0" applyFont="1" applyFill="1" applyBorder="1" applyAlignment="1">
      <alignment horizontal="center" vertical="center"/>
    </xf>
    <xf numFmtId="0" fontId="6" fillId="0" borderId="18"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22" xfId="0" applyFont="1" applyFill="1" applyBorder="1" applyAlignment="1">
      <alignment horizontal="center" vertical="center"/>
    </xf>
    <xf numFmtId="0" fontId="5" fillId="0" borderId="19" xfId="1" applyNumberFormat="1" applyFont="1" applyBorder="1" applyAlignment="1" applyProtection="1">
      <alignment horizontal="right" vertical="center"/>
      <protection locked="0"/>
    </xf>
    <xf numFmtId="0" fontId="5" fillId="0" borderId="13" xfId="1" applyNumberFormat="1" applyFont="1" applyBorder="1" applyAlignment="1" applyProtection="1">
      <alignment horizontal="right" vertical="center"/>
      <protection locked="0"/>
    </xf>
    <xf numFmtId="0" fontId="5" fillId="0" borderId="28" xfId="1" applyNumberFormat="1" applyFont="1" applyBorder="1" applyAlignment="1" applyProtection="1">
      <alignment horizontal="right" vertical="center"/>
      <protection locked="0"/>
    </xf>
    <xf numFmtId="0" fontId="5" fillId="0" borderId="16" xfId="1" applyNumberFormat="1" applyFont="1" applyBorder="1" applyAlignment="1" applyProtection="1">
      <alignment horizontal="right" vertical="center"/>
      <protection locked="0"/>
    </xf>
    <xf numFmtId="0" fontId="5" fillId="0" borderId="36" xfId="0" applyFont="1" applyFill="1" applyBorder="1" applyAlignment="1" applyProtection="1">
      <alignment vertical="center" shrinkToFit="1"/>
      <protection locked="0"/>
    </xf>
    <xf numFmtId="0" fontId="5" fillId="0" borderId="3" xfId="0" applyFont="1" applyFill="1" applyBorder="1" applyAlignment="1" applyProtection="1">
      <alignment vertical="center" shrinkToFit="1"/>
      <protection locked="0"/>
    </xf>
    <xf numFmtId="0" fontId="5" fillId="0" borderId="57" xfId="0" applyFont="1" applyFill="1" applyBorder="1" applyAlignment="1" applyProtection="1">
      <alignment vertical="center" shrinkToFit="1"/>
      <protection locked="0"/>
    </xf>
    <xf numFmtId="0" fontId="5" fillId="0" borderId="16" xfId="1" applyNumberFormat="1" applyFont="1" applyFill="1" applyBorder="1" applyAlignment="1" applyProtection="1">
      <alignment horizontal="right" vertical="center"/>
      <protection locked="0"/>
    </xf>
    <xf numFmtId="0" fontId="5" fillId="0" borderId="12" xfId="0" applyFont="1" applyBorder="1" applyAlignment="1" applyProtection="1">
      <alignment vertical="center" shrinkToFit="1"/>
      <protection locked="0"/>
    </xf>
    <xf numFmtId="0" fontId="5" fillId="0" borderId="0" xfId="0" applyFont="1" applyAlignment="1" applyProtection="1">
      <alignment vertical="center" shrinkToFit="1"/>
      <protection locked="0"/>
    </xf>
    <xf numFmtId="0" fontId="6" fillId="0" borderId="14" xfId="0" applyFont="1" applyBorder="1" applyAlignment="1" applyProtection="1">
      <alignment horizontal="center" vertical="center"/>
    </xf>
    <xf numFmtId="0" fontId="6" fillId="0" borderId="20" xfId="0" applyFont="1" applyBorder="1" applyAlignment="1" applyProtection="1">
      <alignment vertical="center" shrinkToFit="1"/>
      <protection locked="0"/>
    </xf>
    <xf numFmtId="0" fontId="6" fillId="0" borderId="1" xfId="0" applyFont="1" applyBorder="1" applyAlignment="1" applyProtection="1">
      <alignment vertical="center" shrinkToFit="1"/>
      <protection locked="0"/>
    </xf>
    <xf numFmtId="0" fontId="6" fillId="3" borderId="19" xfId="0" applyFont="1" applyFill="1" applyBorder="1" applyAlignment="1">
      <alignment horizontal="distributed" vertical="center" wrapText="1"/>
    </xf>
    <xf numFmtId="0" fontId="6" fillId="3" borderId="13" xfId="0" applyFont="1" applyFill="1" applyBorder="1" applyAlignment="1">
      <alignment horizontal="distributed" vertical="center" wrapText="1"/>
    </xf>
    <xf numFmtId="0" fontId="6" fillId="3" borderId="18" xfId="0" applyFont="1" applyFill="1" applyBorder="1" applyAlignment="1">
      <alignment horizontal="distributed" vertical="center" wrapText="1"/>
    </xf>
    <xf numFmtId="0" fontId="6" fillId="3" borderId="26" xfId="0" applyFont="1" applyFill="1" applyBorder="1" applyAlignment="1">
      <alignment horizontal="distributed" vertical="center" wrapText="1"/>
    </xf>
    <xf numFmtId="0" fontId="6" fillId="3" borderId="0" xfId="0" applyFont="1" applyFill="1" applyBorder="1" applyAlignment="1">
      <alignment horizontal="distributed" vertical="center" wrapText="1"/>
    </xf>
    <xf numFmtId="0" fontId="6" fillId="3" borderId="27" xfId="0" applyFont="1" applyFill="1" applyBorder="1" applyAlignment="1">
      <alignment horizontal="distributed" vertical="center" wrapText="1"/>
    </xf>
    <xf numFmtId="0" fontId="6" fillId="3" borderId="28" xfId="0" applyFont="1" applyFill="1" applyBorder="1" applyAlignment="1">
      <alignment horizontal="distributed" vertical="center" wrapText="1"/>
    </xf>
    <xf numFmtId="0" fontId="6" fillId="3" borderId="16" xfId="0" applyFont="1" applyFill="1" applyBorder="1" applyAlignment="1">
      <alignment horizontal="distributed" vertical="center" wrapText="1"/>
    </xf>
    <xf numFmtId="0" fontId="6" fillId="3" borderId="22" xfId="0" applyFont="1" applyFill="1" applyBorder="1" applyAlignment="1">
      <alignment horizontal="distributed" vertical="center" wrapText="1"/>
    </xf>
    <xf numFmtId="0" fontId="5" fillId="0" borderId="3" xfId="0" applyFont="1" applyBorder="1" applyAlignment="1" applyProtection="1">
      <alignment vertical="center" shrinkToFit="1"/>
      <protection locked="0"/>
    </xf>
    <xf numFmtId="0" fontId="5" fillId="0" borderId="31" xfId="0" applyFont="1" applyBorder="1" applyAlignment="1" applyProtection="1">
      <alignment vertical="center" shrinkToFit="1"/>
      <protection locked="0"/>
    </xf>
    <xf numFmtId="0" fontId="6" fillId="0" borderId="14" xfId="0" applyFont="1" applyBorder="1" applyAlignment="1">
      <alignment horizontal="left" vertical="center"/>
    </xf>
    <xf numFmtId="0" fontId="5" fillId="0" borderId="14" xfId="0" applyFont="1" applyBorder="1" applyAlignment="1" applyProtection="1">
      <alignment horizontal="left" vertical="center" shrinkToFit="1"/>
      <protection locked="0"/>
    </xf>
    <xf numFmtId="0" fontId="17" fillId="0" borderId="13" xfId="0" applyFont="1" applyFill="1" applyBorder="1" applyAlignment="1" applyProtection="1">
      <alignment horizontal="left" vertical="center" shrinkToFit="1"/>
      <protection locked="0"/>
    </xf>
    <xf numFmtId="0" fontId="6" fillId="0" borderId="20" xfId="0" applyFont="1" applyBorder="1" applyAlignment="1">
      <alignment vertical="center"/>
    </xf>
    <xf numFmtId="0" fontId="6" fillId="0" borderId="1" xfId="0" applyFont="1" applyBorder="1" applyAlignment="1">
      <alignment vertical="center"/>
    </xf>
    <xf numFmtId="0" fontId="6" fillId="0" borderId="11" xfId="0" applyFont="1" applyBorder="1" applyAlignment="1">
      <alignment vertical="center"/>
    </xf>
    <xf numFmtId="0" fontId="6" fillId="0" borderId="26" xfId="0" applyFont="1" applyBorder="1" applyAlignment="1" applyProtection="1">
      <alignment horizontal="left" vertical="center"/>
    </xf>
    <xf numFmtId="0" fontId="6" fillId="0" borderId="0" xfId="0" applyFont="1" applyBorder="1" applyAlignment="1" applyProtection="1">
      <alignment horizontal="left" vertical="center"/>
    </xf>
    <xf numFmtId="0" fontId="6" fillId="0" borderId="7" xfId="0" applyFont="1" applyBorder="1" applyAlignment="1" applyProtection="1">
      <alignment horizontal="left" vertical="center"/>
    </xf>
    <xf numFmtId="0" fontId="8" fillId="0" borderId="0" xfId="0" applyFont="1" applyFill="1" applyAlignment="1">
      <alignment horizontal="center" vertical="top"/>
    </xf>
    <xf numFmtId="0" fontId="7" fillId="0" borderId="0" xfId="0" applyFont="1" applyFill="1" applyAlignment="1" applyProtection="1">
      <alignment horizontal="center" vertical="top"/>
      <protection locked="0"/>
    </xf>
    <xf numFmtId="0" fontId="5" fillId="0" borderId="14" xfId="0" applyFont="1" applyBorder="1" applyAlignment="1" applyProtection="1">
      <alignment vertical="center" shrinkToFit="1"/>
      <protection locked="0"/>
    </xf>
    <xf numFmtId="0" fontId="5" fillId="0" borderId="34" xfId="0" applyFont="1" applyFill="1" applyBorder="1" applyAlignment="1" applyProtection="1">
      <alignment vertical="center" shrinkToFit="1"/>
      <protection locked="0"/>
    </xf>
    <xf numFmtId="0" fontId="5" fillId="0" borderId="31" xfId="0" applyFont="1" applyFill="1" applyBorder="1" applyAlignment="1" applyProtection="1">
      <alignment vertical="center" shrinkToFit="1"/>
      <protection locked="0"/>
    </xf>
    <xf numFmtId="0" fontId="5" fillId="0" borderId="58" xfId="0" applyFont="1" applyFill="1" applyBorder="1" applyAlignment="1" applyProtection="1">
      <alignment vertical="center" shrinkToFit="1"/>
      <protection locked="0"/>
    </xf>
    <xf numFmtId="0" fontId="10" fillId="0" borderId="0" xfId="0" applyFont="1" applyAlignment="1">
      <alignment vertical="top"/>
    </xf>
    <xf numFmtId="0" fontId="0" fillId="0" borderId="0" xfId="0" applyAlignment="1">
      <alignment vertical="top"/>
    </xf>
    <xf numFmtId="0" fontId="12" fillId="0" borderId="14" xfId="0" applyFont="1" applyBorder="1" applyAlignment="1" applyProtection="1">
      <alignment horizontal="left" vertical="center"/>
    </xf>
    <xf numFmtId="0" fontId="5" fillId="0" borderId="28" xfId="0" applyFont="1" applyFill="1" applyBorder="1" applyAlignment="1" applyProtection="1">
      <alignment horizontal="left" vertical="center" shrinkToFit="1"/>
      <protection locked="0"/>
    </xf>
    <xf numFmtId="0" fontId="5" fillId="0" borderId="31" xfId="0" applyFont="1" applyFill="1" applyBorder="1" applyAlignment="1" applyProtection="1">
      <alignment horizontal="left" vertical="center" shrinkToFit="1"/>
      <protection locked="0"/>
    </xf>
    <xf numFmtId="0" fontId="5" fillId="0" borderId="58" xfId="0" applyFont="1" applyFill="1" applyBorder="1" applyAlignment="1" applyProtection="1">
      <alignment horizontal="left" vertical="center" shrinkToFit="1"/>
      <protection locked="0"/>
    </xf>
    <xf numFmtId="0" fontId="6" fillId="0" borderId="26" xfId="0" applyFont="1" applyBorder="1" applyAlignment="1">
      <alignment horizontal="left" vertical="center"/>
    </xf>
    <xf numFmtId="0" fontId="6" fillId="0" borderId="0" xfId="0" applyFont="1" applyBorder="1" applyAlignment="1">
      <alignment horizontal="left" vertical="center"/>
    </xf>
    <xf numFmtId="0" fontId="6" fillId="0" borderId="7" xfId="0" applyFont="1" applyBorder="1" applyAlignment="1">
      <alignment horizontal="left" vertical="center"/>
    </xf>
    <xf numFmtId="0" fontId="6" fillId="0" borderId="20" xfId="0" applyFont="1" applyBorder="1">
      <alignment vertical="center"/>
    </xf>
    <xf numFmtId="0" fontId="6" fillId="0" borderId="1" xfId="0" applyFont="1" applyBorder="1">
      <alignment vertical="center"/>
    </xf>
    <xf numFmtId="0" fontId="6" fillId="0" borderId="11" xfId="0" applyFont="1" applyBorder="1">
      <alignment vertical="center"/>
    </xf>
    <xf numFmtId="0" fontId="5" fillId="0" borderId="5" xfId="0" applyFont="1" applyBorder="1" applyAlignment="1" applyProtection="1">
      <alignment vertical="center"/>
    </xf>
    <xf numFmtId="0" fontId="5" fillId="0" borderId="0" xfId="0" applyFont="1" applyBorder="1" applyAlignment="1" applyProtection="1">
      <alignment vertical="center"/>
    </xf>
    <xf numFmtId="0" fontId="5" fillId="0" borderId="7" xfId="0" applyFont="1" applyBorder="1" applyAlignment="1" applyProtection="1">
      <alignment vertical="center"/>
    </xf>
    <xf numFmtId="38" fontId="5" fillId="0" borderId="25" xfId="1" applyFont="1" applyBorder="1" applyAlignment="1" applyProtection="1">
      <alignment horizontal="right" vertical="center"/>
      <protection locked="0"/>
    </xf>
    <xf numFmtId="38" fontId="5" fillId="0" borderId="13" xfId="1" applyFont="1" applyBorder="1" applyAlignment="1" applyProtection="1">
      <alignment horizontal="right" vertical="center"/>
      <protection locked="0"/>
    </xf>
    <xf numFmtId="38" fontId="5" fillId="0" borderId="6" xfId="1" applyFont="1" applyBorder="1" applyAlignment="1" applyProtection="1">
      <alignment horizontal="right" vertical="center"/>
    </xf>
    <xf numFmtId="38" fontId="5" fillId="0" borderId="2" xfId="1" applyFont="1" applyBorder="1" applyAlignment="1" applyProtection="1">
      <alignment horizontal="right" vertical="center"/>
    </xf>
    <xf numFmtId="0" fontId="6" fillId="3" borderId="15" xfId="0" applyFont="1" applyFill="1" applyBorder="1" applyAlignment="1">
      <alignment horizontal="center" vertical="center"/>
    </xf>
    <xf numFmtId="0" fontId="6" fillId="3" borderId="29" xfId="0" applyFont="1" applyFill="1" applyBorder="1" applyAlignment="1">
      <alignment horizontal="center" vertical="center"/>
    </xf>
    <xf numFmtId="0" fontId="0" fillId="0" borderId="5" xfId="0" applyBorder="1" applyAlignment="1">
      <alignment horizontal="right" vertical="center"/>
    </xf>
    <xf numFmtId="0" fontId="0" fillId="0" borderId="0" xfId="0" applyBorder="1" applyAlignment="1">
      <alignment horizontal="right" vertical="center"/>
    </xf>
    <xf numFmtId="0" fontId="0" fillId="0" borderId="27" xfId="0" applyBorder="1" applyAlignment="1">
      <alignment horizontal="right" vertical="center"/>
    </xf>
    <xf numFmtId="38" fontId="5" fillId="0" borderId="50" xfId="1" applyFont="1" applyBorder="1" applyAlignment="1" applyProtection="1">
      <alignment horizontal="right" vertical="center"/>
    </xf>
    <xf numFmtId="38" fontId="5" fillId="0" borderId="10" xfId="1" applyFont="1" applyBorder="1" applyAlignment="1" applyProtection="1">
      <alignment horizontal="right" vertical="center"/>
      <protection locked="0"/>
    </xf>
    <xf numFmtId="38" fontId="5" fillId="0" borderId="1" xfId="1" applyFont="1" applyBorder="1" applyAlignment="1" applyProtection="1">
      <alignment horizontal="right" vertical="center"/>
      <protection locked="0"/>
    </xf>
    <xf numFmtId="0" fontId="6" fillId="0" borderId="49" xfId="0" applyFont="1" applyBorder="1" applyAlignment="1">
      <alignment horizontal="center" vertical="center"/>
    </xf>
    <xf numFmtId="0" fontId="5" fillId="0" borderId="5" xfId="1" applyNumberFormat="1" applyFont="1" applyFill="1" applyBorder="1" applyAlignment="1" applyProtection="1">
      <alignment horizontal="right" vertical="center"/>
    </xf>
    <xf numFmtId="0" fontId="5" fillId="0" borderId="0" xfId="1" applyNumberFormat="1" applyFont="1" applyFill="1" applyBorder="1" applyAlignment="1" applyProtection="1">
      <alignment horizontal="right" vertical="center"/>
    </xf>
    <xf numFmtId="0" fontId="5" fillId="0" borderId="27" xfId="1" applyNumberFormat="1" applyFont="1" applyFill="1" applyBorder="1" applyAlignment="1" applyProtection="1">
      <alignment horizontal="right" vertical="center"/>
    </xf>
    <xf numFmtId="38" fontId="5" fillId="0" borderId="10" xfId="1" applyFont="1" applyBorder="1" applyAlignment="1" applyProtection="1">
      <alignment horizontal="right" vertical="center"/>
    </xf>
    <xf numFmtId="38" fontId="5" fillId="0" borderId="1" xfId="1" applyFont="1" applyBorder="1" applyAlignment="1" applyProtection="1">
      <alignment horizontal="right" vertical="center"/>
    </xf>
    <xf numFmtId="0" fontId="5" fillId="0" borderId="25" xfId="1" applyNumberFormat="1" applyFont="1" applyBorder="1" applyAlignment="1" applyProtection="1">
      <alignment horizontal="right" vertical="center"/>
    </xf>
    <xf numFmtId="0" fontId="5" fillId="0" borderId="13" xfId="1" applyNumberFormat="1" applyFont="1" applyBorder="1" applyAlignment="1" applyProtection="1">
      <alignment horizontal="right" vertical="center"/>
    </xf>
    <xf numFmtId="38" fontId="5" fillId="0" borderId="5" xfId="1" applyFont="1" applyBorder="1" applyAlignment="1" applyProtection="1">
      <alignment horizontal="right" vertical="center"/>
    </xf>
    <xf numFmtId="38" fontId="5" fillId="0" borderId="0" xfId="1" applyFont="1" applyBorder="1" applyAlignment="1" applyProtection="1">
      <alignment horizontal="right" vertical="center"/>
    </xf>
    <xf numFmtId="38" fontId="5" fillId="0" borderId="27" xfId="1" applyFont="1" applyBorder="1" applyAlignment="1" applyProtection="1">
      <alignment horizontal="right" vertical="center"/>
    </xf>
    <xf numFmtId="38" fontId="5" fillId="0" borderId="5" xfId="1" applyFont="1" applyBorder="1" applyAlignment="1" applyProtection="1">
      <alignment horizontal="right" vertical="center"/>
      <protection locked="0"/>
    </xf>
    <xf numFmtId="38" fontId="5" fillId="0" borderId="0" xfId="1" applyFont="1" applyBorder="1" applyAlignment="1" applyProtection="1">
      <alignment horizontal="right" vertical="center"/>
      <protection locked="0"/>
    </xf>
    <xf numFmtId="38" fontId="5" fillId="0" borderId="27" xfId="1" applyFont="1" applyBorder="1" applyAlignment="1" applyProtection="1">
      <alignment horizontal="right" vertical="center"/>
      <protection locked="0"/>
    </xf>
    <xf numFmtId="0" fontId="5" fillId="0" borderId="5" xfId="1" applyNumberFormat="1" applyFont="1" applyBorder="1" applyAlignment="1" applyProtection="1">
      <alignment horizontal="right" vertical="center" shrinkToFit="1"/>
    </xf>
    <xf numFmtId="0" fontId="5" fillId="0" borderId="0" xfId="1" applyNumberFormat="1" applyFont="1" applyBorder="1" applyAlignment="1" applyProtection="1">
      <alignment horizontal="right" vertical="center" shrinkToFit="1"/>
    </xf>
    <xf numFmtId="0" fontId="5" fillId="0" borderId="27" xfId="1" applyNumberFormat="1" applyFont="1" applyBorder="1" applyAlignment="1" applyProtection="1">
      <alignment horizontal="right" vertical="center" shrinkToFit="1"/>
    </xf>
    <xf numFmtId="38" fontId="5" fillId="0" borderId="32" xfId="0" applyNumberFormat="1" applyFont="1" applyBorder="1" applyAlignment="1" applyProtection="1">
      <alignment horizontal="right" vertical="center" shrinkToFit="1"/>
      <protection locked="0"/>
    </xf>
    <xf numFmtId="38" fontId="5" fillId="0" borderId="31" xfId="0" applyNumberFormat="1" applyFont="1" applyBorder="1" applyAlignment="1" applyProtection="1">
      <alignment horizontal="right" vertical="center" shrinkToFit="1"/>
      <protection locked="0"/>
    </xf>
    <xf numFmtId="0" fontId="6" fillId="0" borderId="58" xfId="0" applyFont="1" applyBorder="1" applyAlignment="1">
      <alignment horizontal="center" vertical="center"/>
    </xf>
    <xf numFmtId="0" fontId="5" fillId="0" borderId="34" xfId="0" applyFont="1" applyBorder="1" applyAlignment="1" applyProtection="1">
      <alignment vertical="center" shrinkToFit="1"/>
      <protection locked="0"/>
    </xf>
    <xf numFmtId="0" fontId="5" fillId="0" borderId="33" xfId="0" applyFont="1" applyBorder="1" applyAlignment="1" applyProtection="1">
      <alignment vertical="center" shrinkToFit="1"/>
      <protection locked="0"/>
    </xf>
    <xf numFmtId="0" fontId="5" fillId="0" borderId="38" xfId="0" applyFont="1" applyBorder="1" applyAlignment="1" applyProtection="1">
      <alignment vertical="center" shrinkToFit="1"/>
      <protection locked="0"/>
    </xf>
    <xf numFmtId="0" fontId="5" fillId="0" borderId="56" xfId="0" applyFont="1" applyBorder="1" applyAlignment="1" applyProtection="1">
      <alignment vertical="center" shrinkToFit="1"/>
      <protection locked="0"/>
    </xf>
    <xf numFmtId="38" fontId="5" fillId="0" borderId="51" xfId="0" applyNumberFormat="1" applyFont="1" applyBorder="1" applyAlignment="1" applyProtection="1">
      <alignment horizontal="right" vertical="center" shrinkToFit="1"/>
      <protection locked="0"/>
    </xf>
    <xf numFmtId="38" fontId="5" fillId="0" borderId="12" xfId="0" applyNumberFormat="1" applyFont="1" applyBorder="1" applyAlignment="1" applyProtection="1">
      <alignment horizontal="right" vertical="center" shrinkToFit="1"/>
      <protection locked="0"/>
    </xf>
    <xf numFmtId="0" fontId="6" fillId="0" borderId="56" xfId="0" applyFont="1" applyBorder="1" applyAlignment="1">
      <alignment horizontal="center" vertical="center"/>
    </xf>
    <xf numFmtId="0" fontId="6" fillId="0" borderId="55" xfId="0" applyFont="1" applyBorder="1" applyAlignment="1">
      <alignment horizontal="center" vertical="center"/>
    </xf>
    <xf numFmtId="0" fontId="5" fillId="0" borderId="36" xfId="0" applyFont="1" applyBorder="1" applyAlignment="1" applyProtection="1">
      <alignment vertical="center" shrinkToFit="1"/>
      <protection locked="0"/>
    </xf>
    <xf numFmtId="0" fontId="5" fillId="0" borderId="8" xfId="0" applyFont="1" applyBorder="1" applyAlignment="1" applyProtection="1">
      <alignment vertical="center" shrinkToFit="1"/>
      <protection locked="0"/>
    </xf>
    <xf numFmtId="38" fontId="5" fillId="0" borderId="4" xfId="0" applyNumberFormat="1" applyFont="1" applyBorder="1" applyAlignment="1" applyProtection="1">
      <alignment horizontal="right" vertical="center" shrinkToFit="1"/>
      <protection locked="0"/>
    </xf>
    <xf numFmtId="38" fontId="5" fillId="0" borderId="3" xfId="0" applyNumberFormat="1" applyFont="1" applyBorder="1" applyAlignment="1" applyProtection="1">
      <alignment horizontal="right" vertical="center" shrinkToFit="1"/>
      <protection locked="0"/>
    </xf>
    <xf numFmtId="0" fontId="6" fillId="0" borderId="57" xfId="0" applyFont="1" applyBorder="1" applyAlignment="1">
      <alignment horizontal="center" vertical="center"/>
    </xf>
    <xf numFmtId="0" fontId="6" fillId="0" borderId="26" xfId="0" applyFont="1" applyFill="1" applyBorder="1" applyAlignment="1">
      <alignment horizontal="left" vertical="center" shrinkToFit="1"/>
    </xf>
    <xf numFmtId="0" fontId="6" fillId="0" borderId="0" xfId="0" applyFont="1" applyFill="1" applyBorder="1" applyAlignment="1">
      <alignment horizontal="left" vertical="center" shrinkToFit="1"/>
    </xf>
    <xf numFmtId="0" fontId="5" fillId="0" borderId="26" xfId="0" applyFont="1" applyFill="1" applyBorder="1" applyAlignment="1" applyProtection="1">
      <alignment vertical="center" shrinkToFit="1"/>
      <protection locked="0"/>
    </xf>
    <xf numFmtId="0" fontId="5" fillId="0" borderId="0" xfId="0" applyFont="1" applyFill="1" applyBorder="1" applyAlignment="1" applyProtection="1">
      <alignment vertical="center" shrinkToFit="1"/>
      <protection locked="0"/>
    </xf>
    <xf numFmtId="0" fontId="5" fillId="0" borderId="7" xfId="0" applyFont="1" applyFill="1" applyBorder="1" applyAlignment="1" applyProtection="1">
      <alignment vertical="center" shrinkToFit="1"/>
      <protection locked="0"/>
    </xf>
    <xf numFmtId="176" fontId="5" fillId="0" borderId="10" xfId="1" applyNumberFormat="1" applyFont="1" applyBorder="1" applyAlignment="1" applyProtection="1">
      <alignment vertical="center"/>
      <protection locked="0"/>
    </xf>
    <xf numFmtId="176" fontId="5" fillId="0" borderId="1" xfId="1" applyNumberFormat="1" applyFont="1" applyBorder="1" applyAlignment="1" applyProtection="1">
      <alignment vertical="center"/>
      <protection locked="0"/>
    </xf>
    <xf numFmtId="176" fontId="5" fillId="0" borderId="6" xfId="1" applyNumberFormat="1" applyFont="1" applyBorder="1" applyAlignment="1" applyProtection="1">
      <alignment vertical="center"/>
      <protection locked="0"/>
    </xf>
    <xf numFmtId="176" fontId="5" fillId="0" borderId="2" xfId="1" applyNumberFormat="1" applyFont="1" applyBorder="1" applyAlignment="1" applyProtection="1">
      <alignment vertical="center"/>
      <protection locked="0"/>
    </xf>
    <xf numFmtId="0" fontId="6" fillId="0" borderId="2" xfId="0" applyFont="1" applyBorder="1" applyAlignment="1">
      <alignment vertical="center"/>
    </xf>
    <xf numFmtId="0" fontId="6" fillId="0" borderId="9" xfId="0" applyFont="1" applyBorder="1" applyAlignment="1">
      <alignment vertical="center"/>
    </xf>
    <xf numFmtId="176" fontId="5" fillId="0" borderId="10" xfId="0" applyNumberFormat="1" applyFont="1" applyBorder="1" applyAlignment="1" applyProtection="1">
      <alignment horizontal="right" vertical="center"/>
      <protection locked="0"/>
    </xf>
    <xf numFmtId="176" fontId="5" fillId="0" borderId="1" xfId="0" applyNumberFormat="1" applyFont="1" applyBorder="1" applyAlignment="1" applyProtection="1">
      <alignment horizontal="right" vertical="center"/>
      <protection locked="0"/>
    </xf>
    <xf numFmtId="176" fontId="5" fillId="0" borderId="6" xfId="0" applyNumberFormat="1" applyFont="1" applyBorder="1" applyAlignment="1" applyProtection="1">
      <alignment horizontal="right" vertical="center"/>
      <protection locked="0"/>
    </xf>
    <xf numFmtId="176" fontId="5" fillId="0" borderId="2" xfId="0" applyNumberFormat="1" applyFont="1" applyBorder="1" applyAlignment="1" applyProtection="1">
      <alignment horizontal="right" vertical="center"/>
      <protection locked="0"/>
    </xf>
    <xf numFmtId="0" fontId="6" fillId="3" borderId="24" xfId="0" applyFont="1" applyFill="1" applyBorder="1" applyAlignment="1">
      <alignment horizontal="center" vertical="center"/>
    </xf>
    <xf numFmtId="0" fontId="5" fillId="0" borderId="5" xfId="1" applyNumberFormat="1" applyFont="1" applyBorder="1" applyAlignment="1" applyProtection="1">
      <alignment horizontal="right" vertical="center"/>
      <protection locked="0"/>
    </xf>
    <xf numFmtId="0" fontId="5" fillId="0" borderId="0" xfId="1" applyNumberFormat="1" applyFont="1" applyBorder="1" applyAlignment="1" applyProtection="1">
      <alignment horizontal="right" vertical="center"/>
      <protection locked="0"/>
    </xf>
    <xf numFmtId="0" fontId="5" fillId="0" borderId="27" xfId="1" applyNumberFormat="1" applyFont="1" applyBorder="1" applyAlignment="1" applyProtection="1">
      <alignment horizontal="right" vertical="center"/>
      <protection locked="0"/>
    </xf>
    <xf numFmtId="0" fontId="6" fillId="3" borderId="25"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20" xfId="0" applyFont="1" applyFill="1" applyBorder="1" applyAlignment="1">
      <alignment horizontal="distributed" vertical="center" wrapText="1"/>
    </xf>
    <xf numFmtId="0" fontId="6" fillId="3" borderId="1" xfId="0" applyFont="1" applyFill="1" applyBorder="1" applyAlignment="1">
      <alignment horizontal="distributed" vertical="center" wrapText="1"/>
    </xf>
    <xf numFmtId="0" fontId="6" fillId="3" borderId="11" xfId="0" applyFont="1" applyFill="1" applyBorder="1" applyAlignment="1">
      <alignment horizontal="distributed" vertical="center" wrapText="1"/>
    </xf>
    <xf numFmtId="0" fontId="6" fillId="3" borderId="21" xfId="0" applyFont="1" applyFill="1" applyBorder="1" applyAlignment="1">
      <alignment horizontal="distributed" vertical="center" wrapText="1"/>
    </xf>
    <xf numFmtId="0" fontId="6" fillId="3" borderId="2" xfId="0" applyFont="1" applyFill="1" applyBorder="1" applyAlignment="1">
      <alignment horizontal="distributed" vertical="center" wrapText="1"/>
    </xf>
    <xf numFmtId="0" fontId="6" fillId="3" borderId="9" xfId="0" applyFont="1" applyFill="1" applyBorder="1" applyAlignment="1">
      <alignment horizontal="distributed" vertical="center" wrapText="1"/>
    </xf>
    <xf numFmtId="0" fontId="6" fillId="3" borderId="23" xfId="0" applyFont="1" applyFill="1" applyBorder="1" applyAlignment="1">
      <alignment horizontal="center" vertical="center"/>
    </xf>
    <xf numFmtId="0" fontId="6" fillId="3" borderId="7" xfId="0" applyFont="1" applyFill="1" applyBorder="1" applyAlignment="1">
      <alignment horizontal="center" vertical="center"/>
    </xf>
    <xf numFmtId="0" fontId="6" fillId="0" borderId="13" xfId="0" applyFont="1" applyBorder="1" applyAlignment="1">
      <alignment vertical="center"/>
    </xf>
    <xf numFmtId="0" fontId="6" fillId="0" borderId="23" xfId="0" applyFont="1" applyBorder="1" applyAlignment="1">
      <alignment vertical="center"/>
    </xf>
    <xf numFmtId="38" fontId="5" fillId="0" borderId="5" xfId="1" applyFont="1" applyFill="1" applyBorder="1" applyAlignment="1" applyProtection="1">
      <alignment horizontal="right" vertical="center"/>
      <protection locked="0"/>
    </xf>
    <xf numFmtId="38" fontId="5" fillId="0" borderId="0" xfId="1" applyFont="1" applyFill="1" applyBorder="1" applyAlignment="1" applyProtection="1">
      <alignment horizontal="right" vertical="center"/>
      <protection locked="0"/>
    </xf>
    <xf numFmtId="38" fontId="5" fillId="0" borderId="27" xfId="1" applyFont="1" applyFill="1" applyBorder="1" applyAlignment="1" applyProtection="1">
      <alignment horizontal="right" vertical="center"/>
      <protection locked="0"/>
    </xf>
    <xf numFmtId="0" fontId="6" fillId="0" borderId="21" xfId="0" applyFont="1" applyBorder="1">
      <alignment vertical="center"/>
    </xf>
    <xf numFmtId="0" fontId="6" fillId="0" borderId="2" xfId="0" applyFont="1" applyBorder="1">
      <alignment vertical="center"/>
    </xf>
    <xf numFmtId="0" fontId="6" fillId="0" borderId="9" xfId="0" applyFont="1" applyBorder="1">
      <alignment vertical="center"/>
    </xf>
    <xf numFmtId="38" fontId="5" fillId="0" borderId="0" xfId="1" applyFont="1" applyBorder="1" applyAlignment="1" applyProtection="1">
      <alignment horizontal="right" vertical="center" shrinkToFit="1"/>
      <protection locked="0"/>
    </xf>
    <xf numFmtId="0" fontId="6" fillId="3" borderId="25" xfId="0" applyFont="1" applyFill="1" applyBorder="1" applyAlignment="1">
      <alignment horizontal="center" vertical="center" shrinkToFit="1"/>
    </xf>
    <xf numFmtId="0" fontId="6" fillId="3" borderId="13" xfId="0" applyFont="1" applyFill="1" applyBorder="1" applyAlignment="1">
      <alignment horizontal="center" vertical="center" shrinkToFit="1"/>
    </xf>
    <xf numFmtId="0" fontId="6" fillId="3" borderId="18" xfId="0" applyFont="1" applyFill="1" applyBorder="1" applyAlignment="1">
      <alignment horizontal="center" vertical="center" shrinkToFit="1"/>
    </xf>
    <xf numFmtId="0" fontId="6" fillId="3" borderId="5" xfId="0" applyFont="1" applyFill="1" applyBorder="1" applyAlignment="1">
      <alignment horizontal="center" vertical="center" shrinkToFit="1"/>
    </xf>
    <xf numFmtId="0" fontId="6" fillId="3" borderId="0" xfId="0" applyFont="1" applyFill="1" applyBorder="1" applyAlignment="1">
      <alignment horizontal="center" vertical="center" shrinkToFit="1"/>
    </xf>
    <xf numFmtId="0" fontId="6" fillId="3" borderId="27" xfId="0" applyFont="1" applyFill="1" applyBorder="1" applyAlignment="1">
      <alignment horizontal="center" vertical="center" shrinkToFit="1"/>
    </xf>
    <xf numFmtId="0" fontId="5" fillId="0" borderId="10" xfId="1" applyNumberFormat="1" applyFont="1" applyBorder="1" applyAlignment="1" applyProtection="1">
      <alignment horizontal="center" vertical="center" shrinkToFit="1"/>
    </xf>
    <xf numFmtId="0" fontId="5" fillId="0" borderId="1" xfId="1" applyNumberFormat="1" applyFont="1" applyBorder="1" applyAlignment="1" applyProtection="1">
      <alignment horizontal="center" vertical="center" shrinkToFit="1"/>
    </xf>
    <xf numFmtId="0" fontId="6" fillId="0" borderId="1" xfId="0" applyNumberFormat="1" applyFont="1" applyBorder="1" applyAlignment="1">
      <alignment horizontal="center" vertical="center"/>
    </xf>
    <xf numFmtId="0" fontId="6" fillId="0" borderId="49" xfId="0" applyNumberFormat="1" applyFont="1" applyBorder="1" applyAlignment="1">
      <alignment horizontal="center" vertical="center"/>
    </xf>
    <xf numFmtId="0" fontId="5" fillId="0" borderId="6" xfId="1" applyNumberFormat="1" applyFont="1" applyBorder="1" applyAlignment="1" applyProtection="1">
      <alignment horizontal="right" vertical="center" shrinkToFit="1"/>
      <protection locked="0"/>
    </xf>
    <xf numFmtId="0" fontId="5" fillId="0" borderId="2" xfId="1" applyNumberFormat="1" applyFont="1" applyBorder="1" applyAlignment="1" applyProtection="1">
      <alignment horizontal="right" vertical="center" shrinkToFit="1"/>
      <protection locked="0"/>
    </xf>
    <xf numFmtId="177" fontId="5" fillId="0" borderId="29" xfId="0" applyNumberFormat="1" applyFont="1" applyBorder="1" applyAlignment="1" applyProtection="1">
      <alignment horizontal="center" vertical="center" shrinkToFit="1"/>
      <protection locked="0"/>
    </xf>
    <xf numFmtId="38" fontId="5" fillId="2" borderId="0" xfId="0" applyNumberFormat="1" applyFont="1" applyFill="1" applyBorder="1" applyAlignment="1" applyProtection="1">
      <alignment horizontal="right" vertical="center" shrinkToFit="1"/>
      <protection locked="0"/>
    </xf>
    <xf numFmtId="0" fontId="5" fillId="0" borderId="51" xfId="0" applyFont="1" applyBorder="1" applyAlignment="1" applyProtection="1">
      <alignment horizontal="right" vertical="center" shrinkToFit="1"/>
      <protection locked="0"/>
    </xf>
    <xf numFmtId="0" fontId="2" fillId="3" borderId="25"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6" fillId="3" borderId="65" xfId="0" applyFont="1" applyFill="1" applyBorder="1" applyAlignment="1">
      <alignment horizontal="center" vertical="center"/>
    </xf>
    <xf numFmtId="0" fontId="6" fillId="3" borderId="66" xfId="0" applyFont="1" applyFill="1" applyBorder="1" applyAlignment="1">
      <alignment horizontal="center" vertical="center"/>
    </xf>
    <xf numFmtId="0" fontId="6" fillId="3" borderId="67" xfId="0" applyFont="1" applyFill="1" applyBorder="1" applyAlignment="1">
      <alignment horizontal="center" vertical="center"/>
    </xf>
    <xf numFmtId="176" fontId="5" fillId="0" borderId="4" xfId="0" applyNumberFormat="1" applyFont="1" applyBorder="1" applyAlignment="1" applyProtection="1">
      <alignment horizontal="right" vertical="center"/>
      <protection locked="0"/>
    </xf>
    <xf numFmtId="176" fontId="5" fillId="0" borderId="3" xfId="0" applyNumberFormat="1" applyFont="1" applyBorder="1" applyAlignment="1" applyProtection="1">
      <alignment horizontal="right" vertical="center"/>
      <protection locked="0"/>
    </xf>
    <xf numFmtId="0" fontId="6" fillId="3" borderId="19" xfId="0" applyFont="1" applyFill="1" applyBorder="1" applyAlignment="1">
      <alignment horizontal="center" vertical="center" wrapText="1"/>
    </xf>
    <xf numFmtId="176" fontId="7" fillId="0" borderId="25" xfId="1" applyNumberFormat="1" applyFont="1" applyBorder="1" applyAlignment="1" applyProtection="1">
      <alignment horizontal="right" vertical="center"/>
    </xf>
    <xf numFmtId="176" fontId="7" fillId="0" borderId="13" xfId="1" applyNumberFormat="1" applyFont="1" applyBorder="1" applyAlignment="1" applyProtection="1">
      <alignment horizontal="right" vertical="center"/>
    </xf>
    <xf numFmtId="176" fontId="7" fillId="0" borderId="17" xfId="1" applyNumberFormat="1" applyFont="1" applyBorder="1" applyAlignment="1" applyProtection="1">
      <alignment horizontal="right" vertical="center"/>
    </xf>
    <xf numFmtId="176" fontId="7" fillId="0" borderId="16" xfId="1" applyNumberFormat="1" applyFont="1" applyBorder="1" applyAlignment="1" applyProtection="1">
      <alignment horizontal="right" vertical="center"/>
    </xf>
    <xf numFmtId="0" fontId="6" fillId="0" borderId="16" xfId="0" applyFont="1" applyBorder="1" applyAlignment="1">
      <alignment vertical="center"/>
    </xf>
    <xf numFmtId="0" fontId="6" fillId="0" borderId="24" xfId="0" applyFont="1" applyBorder="1" applyAlignment="1">
      <alignment vertical="center"/>
    </xf>
    <xf numFmtId="176" fontId="7" fillId="0" borderId="25" xfId="0" applyNumberFormat="1" applyFont="1" applyBorder="1" applyAlignment="1" applyProtection="1">
      <alignment horizontal="right" vertical="center"/>
    </xf>
    <xf numFmtId="176" fontId="7" fillId="0" borderId="13" xfId="0" applyNumberFormat="1" applyFont="1" applyBorder="1" applyAlignment="1" applyProtection="1">
      <alignment horizontal="right" vertical="center"/>
    </xf>
    <xf numFmtId="176" fontId="7" fillId="0" borderId="17" xfId="0" applyNumberFormat="1" applyFont="1" applyBorder="1" applyAlignment="1" applyProtection="1">
      <alignment horizontal="right" vertical="center"/>
    </xf>
    <xf numFmtId="176" fontId="7" fillId="0" borderId="16" xfId="0" applyNumberFormat="1" applyFont="1" applyBorder="1" applyAlignment="1" applyProtection="1">
      <alignment horizontal="right" vertical="center"/>
    </xf>
    <xf numFmtId="0" fontId="6" fillId="3" borderId="5" xfId="0" applyFont="1" applyFill="1" applyBorder="1" applyAlignment="1">
      <alignment horizontal="distributed" vertical="center"/>
    </xf>
    <xf numFmtId="0" fontId="6" fillId="3" borderId="7" xfId="0" applyFont="1" applyFill="1" applyBorder="1" applyAlignment="1">
      <alignment horizontal="distributed" vertical="center"/>
    </xf>
    <xf numFmtId="0" fontId="6" fillId="3" borderId="24" xfId="0" applyFont="1" applyFill="1" applyBorder="1" applyAlignment="1">
      <alignment horizontal="distributed" vertical="center" wrapText="1"/>
    </xf>
    <xf numFmtId="0" fontId="6" fillId="0" borderId="3" xfId="0" applyFont="1" applyBorder="1" applyAlignment="1">
      <alignment vertical="center"/>
    </xf>
    <xf numFmtId="0" fontId="6" fillId="0" borderId="8" xfId="0" applyFont="1" applyBorder="1" applyAlignment="1">
      <alignment vertical="center"/>
    </xf>
    <xf numFmtId="0" fontId="6" fillId="3" borderId="18" xfId="0" applyFont="1" applyFill="1" applyBorder="1" applyAlignment="1">
      <alignment horizontal="center" vertical="center" wrapText="1"/>
    </xf>
    <xf numFmtId="0" fontId="6" fillId="3" borderId="28"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2" fillId="3" borderId="13" xfId="0" applyFont="1" applyFill="1" applyBorder="1" applyAlignment="1">
      <alignment horizontal="distributed" vertical="center" wrapText="1"/>
    </xf>
    <xf numFmtId="0" fontId="2" fillId="3" borderId="18" xfId="0" applyFont="1" applyFill="1" applyBorder="1" applyAlignment="1">
      <alignment horizontal="distributed" vertical="center" wrapText="1"/>
    </xf>
    <xf numFmtId="0" fontId="2" fillId="3" borderId="26" xfId="0" applyFont="1" applyFill="1" applyBorder="1" applyAlignment="1">
      <alignment horizontal="distributed" vertical="center" wrapText="1"/>
    </xf>
    <xf numFmtId="0" fontId="2" fillId="3" borderId="0" xfId="0" applyFont="1" applyFill="1" applyBorder="1" applyAlignment="1">
      <alignment horizontal="distributed" vertical="center" wrapText="1"/>
    </xf>
    <xf numFmtId="0" fontId="2" fillId="3" borderId="27" xfId="0" applyFont="1" applyFill="1" applyBorder="1" applyAlignment="1">
      <alignment horizontal="distributed" vertical="center" wrapText="1"/>
    </xf>
    <xf numFmtId="0" fontId="2" fillId="3" borderId="28" xfId="0" applyFont="1" applyFill="1" applyBorder="1" applyAlignment="1">
      <alignment horizontal="distributed" vertical="center" wrapText="1"/>
    </xf>
    <xf numFmtId="0" fontId="2" fillId="3" borderId="16" xfId="0" applyFont="1" applyFill="1" applyBorder="1" applyAlignment="1">
      <alignment horizontal="distributed" vertical="center" wrapText="1"/>
    </xf>
    <xf numFmtId="0" fontId="2" fillId="3" borderId="22" xfId="0" applyFont="1" applyFill="1" applyBorder="1" applyAlignment="1">
      <alignment horizontal="distributed" vertical="center" wrapText="1"/>
    </xf>
    <xf numFmtId="0" fontId="6" fillId="3" borderId="23" xfId="0" applyFont="1" applyFill="1" applyBorder="1" applyAlignment="1">
      <alignment horizontal="center" vertical="center" shrinkToFit="1"/>
    </xf>
    <xf numFmtId="0" fontId="6" fillId="3" borderId="17" xfId="0" applyFont="1" applyFill="1" applyBorder="1" applyAlignment="1">
      <alignment horizontal="center" vertical="center" shrinkToFit="1"/>
    </xf>
    <xf numFmtId="0" fontId="6" fillId="3" borderId="16" xfId="0" applyFont="1" applyFill="1" applyBorder="1" applyAlignment="1">
      <alignment horizontal="center" vertical="center" shrinkToFit="1"/>
    </xf>
    <xf numFmtId="0" fontId="6" fillId="3" borderId="24" xfId="0" applyFont="1" applyFill="1" applyBorder="1" applyAlignment="1">
      <alignment horizontal="center" vertical="center" shrinkToFit="1"/>
    </xf>
    <xf numFmtId="0" fontId="6" fillId="3" borderId="17" xfId="0" applyFont="1" applyFill="1" applyBorder="1" applyAlignment="1">
      <alignment horizontal="center" vertical="center" wrapText="1"/>
    </xf>
    <xf numFmtId="0" fontId="6" fillId="3" borderId="24" xfId="0" applyFont="1" applyFill="1" applyBorder="1" applyAlignment="1">
      <alignment horizontal="center" vertical="center" wrapText="1"/>
    </xf>
    <xf numFmtId="0" fontId="5" fillId="0" borderId="19" xfId="0" applyNumberFormat="1" applyFont="1" applyBorder="1" applyAlignment="1" applyProtection="1">
      <alignment horizontal="right" vertical="center"/>
      <protection locked="0"/>
    </xf>
    <xf numFmtId="0" fontId="5" fillId="0" borderId="13" xfId="0" applyNumberFormat="1" applyFont="1" applyBorder="1" applyAlignment="1" applyProtection="1">
      <alignment horizontal="right" vertical="center"/>
      <protection locked="0"/>
    </xf>
    <xf numFmtId="0" fontId="5" fillId="0" borderId="28" xfId="0" applyNumberFormat="1" applyFont="1" applyBorder="1" applyAlignment="1" applyProtection="1">
      <alignment horizontal="right" vertical="center"/>
      <protection locked="0"/>
    </xf>
    <xf numFmtId="0" fontId="5" fillId="0" borderId="16" xfId="0" applyNumberFormat="1" applyFont="1" applyBorder="1" applyAlignment="1" applyProtection="1">
      <alignment horizontal="right" vertical="center"/>
      <protection locked="0"/>
    </xf>
    <xf numFmtId="0" fontId="5" fillId="0" borderId="30" xfId="0" applyFont="1" applyFill="1" applyBorder="1" applyAlignment="1" applyProtection="1">
      <alignment horizontal="left" vertical="center" shrinkToFit="1"/>
      <protection locked="0"/>
    </xf>
    <xf numFmtId="0" fontId="5" fillId="0" borderId="36" xfId="0" applyFont="1" applyFill="1" applyBorder="1" applyAlignment="1" applyProtection="1">
      <alignment horizontal="left" vertical="center" shrinkToFit="1"/>
      <protection locked="0"/>
    </xf>
    <xf numFmtId="0" fontId="5" fillId="0" borderId="3" xfId="0" applyFont="1" applyFill="1" applyBorder="1" applyAlignment="1" applyProtection="1">
      <alignment horizontal="left" vertical="center" shrinkToFit="1"/>
      <protection locked="0"/>
    </xf>
    <xf numFmtId="0" fontId="5" fillId="0" borderId="57" xfId="0" applyFont="1" applyFill="1" applyBorder="1" applyAlignment="1" applyProtection="1">
      <alignment horizontal="left" vertical="center" shrinkToFit="1"/>
      <protection locked="0"/>
    </xf>
    <xf numFmtId="0" fontId="5" fillId="0" borderId="19" xfId="0" applyFont="1" applyBorder="1" applyAlignment="1" applyProtection="1">
      <alignment horizontal="left" vertical="center" wrapText="1"/>
      <protection locked="0"/>
    </xf>
    <xf numFmtId="0" fontId="5" fillId="0" borderId="13" xfId="0" applyFont="1" applyBorder="1" applyAlignment="1" applyProtection="1">
      <alignment horizontal="left" vertical="center" wrapText="1"/>
      <protection locked="0"/>
    </xf>
    <xf numFmtId="0" fontId="5" fillId="0" borderId="18" xfId="0" applyFont="1" applyBorder="1" applyAlignment="1" applyProtection="1">
      <alignment horizontal="left" vertical="center" wrapText="1"/>
      <protection locked="0"/>
    </xf>
    <xf numFmtId="0" fontId="5" fillId="0" borderId="26" xfId="0" applyFont="1" applyBorder="1" applyAlignment="1" applyProtection="1">
      <alignment horizontal="left" vertical="center" wrapText="1"/>
      <protection locked="0"/>
    </xf>
    <xf numFmtId="0" fontId="5" fillId="0" borderId="0" xfId="0" applyFont="1" applyBorder="1" applyAlignment="1" applyProtection="1">
      <alignment horizontal="left" vertical="center" wrapText="1"/>
      <protection locked="0"/>
    </xf>
    <xf numFmtId="0" fontId="5" fillId="0" borderId="27" xfId="0" applyFont="1" applyBorder="1" applyAlignment="1" applyProtection="1">
      <alignment horizontal="left" vertical="center" wrapText="1"/>
      <protection locked="0"/>
    </xf>
    <xf numFmtId="0" fontId="5" fillId="0" borderId="28" xfId="0" applyFont="1" applyBorder="1" applyAlignment="1" applyProtection="1">
      <alignment horizontal="left" vertical="center" wrapText="1"/>
      <protection locked="0"/>
    </xf>
    <xf numFmtId="0" fontId="5" fillId="0" borderId="16" xfId="0" applyFont="1" applyBorder="1" applyAlignment="1" applyProtection="1">
      <alignment horizontal="left" vertical="center" wrapText="1"/>
      <protection locked="0"/>
    </xf>
    <xf numFmtId="0" fontId="5" fillId="0" borderId="22" xfId="0" applyFont="1" applyBorder="1" applyAlignment="1" applyProtection="1">
      <alignment horizontal="left" vertical="center" wrapText="1"/>
      <protection locked="0"/>
    </xf>
    <xf numFmtId="0" fontId="7" fillId="0" borderId="19"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0"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22" xfId="0" applyFont="1" applyBorder="1" applyAlignment="1">
      <alignment horizontal="center" vertical="center" wrapText="1"/>
    </xf>
    <xf numFmtId="0" fontId="6" fillId="0" borderId="31" xfId="0" applyFont="1" applyBorder="1" applyAlignment="1">
      <alignment vertical="center"/>
    </xf>
    <xf numFmtId="0" fontId="6" fillId="0" borderId="33" xfId="0" applyFont="1" applyBorder="1" applyAlignment="1">
      <alignment vertical="center"/>
    </xf>
    <xf numFmtId="0" fontId="6" fillId="3" borderId="71" xfId="0" applyFont="1" applyFill="1" applyBorder="1" applyAlignment="1">
      <alignment horizontal="center" vertical="center" textRotation="255"/>
    </xf>
    <xf numFmtId="0" fontId="6" fillId="3" borderId="42" xfId="0" applyFont="1" applyFill="1" applyBorder="1" applyAlignment="1">
      <alignment horizontal="center" vertical="center" textRotation="255"/>
    </xf>
    <xf numFmtId="0" fontId="6" fillId="3" borderId="41" xfId="0" applyFont="1" applyFill="1" applyBorder="1" applyAlignment="1">
      <alignment horizontal="center" vertical="center" textRotation="255"/>
    </xf>
    <xf numFmtId="0" fontId="6" fillId="3" borderId="4"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32" xfId="0" applyFont="1" applyFill="1" applyBorder="1" applyAlignment="1">
      <alignment horizontal="center" vertical="center"/>
    </xf>
    <xf numFmtId="0" fontId="6" fillId="3" borderId="31" xfId="0" applyFont="1" applyFill="1" applyBorder="1" applyAlignment="1">
      <alignment horizontal="center" vertical="center"/>
    </xf>
    <xf numFmtId="0" fontId="6" fillId="3" borderId="33" xfId="0" applyFont="1" applyFill="1" applyBorder="1" applyAlignment="1">
      <alignment horizontal="center" vertical="center"/>
    </xf>
    <xf numFmtId="176" fontId="5" fillId="0" borderId="4" xfId="1" applyNumberFormat="1" applyFont="1" applyBorder="1" applyAlignment="1" applyProtection="1">
      <alignment vertical="center"/>
      <protection locked="0"/>
    </xf>
    <xf numFmtId="176" fontId="5" fillId="0" borderId="3" xfId="1" applyNumberFormat="1" applyFont="1" applyBorder="1" applyAlignment="1" applyProtection="1">
      <alignment vertical="center"/>
      <protection locked="0"/>
    </xf>
    <xf numFmtId="176" fontId="5" fillId="0" borderId="32" xfId="1" applyNumberFormat="1" applyFont="1" applyBorder="1" applyAlignment="1" applyProtection="1">
      <alignment vertical="center"/>
    </xf>
    <xf numFmtId="176" fontId="5" fillId="0" borderId="31" xfId="1" applyNumberFormat="1" applyFont="1" applyBorder="1" applyAlignment="1" applyProtection="1">
      <alignment vertical="center"/>
    </xf>
    <xf numFmtId="0" fontId="6" fillId="0" borderId="16" xfId="0" applyFont="1" applyBorder="1" applyAlignment="1">
      <alignment horizontal="center" vertical="center"/>
    </xf>
    <xf numFmtId="0" fontId="7" fillId="0" borderId="13" xfId="0" applyFont="1" applyBorder="1" applyAlignment="1">
      <alignment horizontal="center" vertical="center"/>
    </xf>
    <xf numFmtId="176" fontId="5" fillId="0" borderId="32" xfId="0" applyNumberFormat="1" applyFont="1" applyBorder="1" applyAlignment="1" applyProtection="1">
      <alignment horizontal="right" vertical="center"/>
    </xf>
    <xf numFmtId="176" fontId="5" fillId="0" borderId="31" xfId="0" applyNumberFormat="1" applyFont="1" applyBorder="1" applyAlignment="1" applyProtection="1">
      <alignment horizontal="right" vertical="center"/>
    </xf>
    <xf numFmtId="0" fontId="0" fillId="0" borderId="19" xfId="0" applyBorder="1" applyAlignment="1">
      <alignment horizontal="left" vertical="center" wrapText="1"/>
    </xf>
    <xf numFmtId="0" fontId="13" fillId="0" borderId="19" xfId="0" applyFont="1" applyBorder="1" applyAlignment="1" applyProtection="1">
      <alignment horizontal="left" vertical="top" wrapText="1"/>
      <protection locked="0"/>
    </xf>
    <xf numFmtId="0" fontId="5" fillId="0" borderId="13" xfId="0" applyFont="1" applyBorder="1" applyAlignment="1" applyProtection="1">
      <alignment horizontal="left" vertical="top" wrapText="1"/>
      <protection locked="0"/>
    </xf>
    <xf numFmtId="0" fontId="5" fillId="0" borderId="18" xfId="0" applyFont="1" applyBorder="1" applyAlignment="1" applyProtection="1">
      <alignment horizontal="left" vertical="top" wrapText="1"/>
      <protection locked="0"/>
    </xf>
    <xf numFmtId="0" fontId="5" fillId="0" borderId="2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27" xfId="0" applyFont="1" applyBorder="1" applyAlignment="1" applyProtection="1">
      <alignment horizontal="left" vertical="top" wrapText="1"/>
      <protection locked="0"/>
    </xf>
    <xf numFmtId="0" fontId="5" fillId="0" borderId="28" xfId="0" applyFont="1" applyBorder="1" applyAlignment="1" applyProtection="1">
      <alignment horizontal="left" vertical="top" wrapText="1"/>
      <protection locked="0"/>
    </xf>
    <xf numFmtId="0" fontId="5" fillId="0" borderId="16" xfId="0" applyFont="1" applyBorder="1" applyAlignment="1" applyProtection="1">
      <alignment horizontal="left" vertical="top" wrapText="1"/>
      <protection locked="0"/>
    </xf>
    <xf numFmtId="0" fontId="5" fillId="0" borderId="22" xfId="0" applyFont="1" applyBorder="1" applyAlignment="1" applyProtection="1">
      <alignment horizontal="left" vertical="top" wrapText="1"/>
      <protection locked="0"/>
    </xf>
    <xf numFmtId="58" fontId="0" fillId="0" borderId="19" xfId="0" applyNumberFormat="1" applyBorder="1" applyAlignment="1">
      <alignment horizontal="center" vertical="center"/>
    </xf>
    <xf numFmtId="0" fontId="0" fillId="0" borderId="13" xfId="0" applyBorder="1" applyAlignment="1">
      <alignment horizontal="center" vertical="center"/>
    </xf>
    <xf numFmtId="0" fontId="0" fillId="0" borderId="18" xfId="0" applyBorder="1" applyAlignment="1">
      <alignment horizontal="center" vertical="center"/>
    </xf>
    <xf numFmtId="0" fontId="0" fillId="0" borderId="28" xfId="0" applyBorder="1" applyAlignment="1">
      <alignment horizontal="center" vertical="center"/>
    </xf>
    <xf numFmtId="0" fontId="0" fillId="0" borderId="16" xfId="0" applyBorder="1" applyAlignment="1">
      <alignment horizontal="center" vertical="center"/>
    </xf>
    <xf numFmtId="0" fontId="0" fillId="0" borderId="22" xfId="0" applyBorder="1" applyAlignment="1">
      <alignment horizontal="center" vertical="center"/>
    </xf>
    <xf numFmtId="0" fontId="7" fillId="0" borderId="19" xfId="0" applyFont="1" applyBorder="1" applyAlignment="1">
      <alignment horizontal="left" vertical="center" wrapText="1"/>
    </xf>
    <xf numFmtId="58" fontId="0" fillId="0" borderId="13" xfId="0" applyNumberFormat="1" applyBorder="1" applyAlignment="1">
      <alignment horizontal="center" vertical="center"/>
    </xf>
    <xf numFmtId="38" fontId="7" fillId="0" borderId="19" xfId="1" applyFont="1" applyBorder="1" applyAlignment="1">
      <alignment horizontal="left" vertical="center" wrapText="1"/>
    </xf>
    <xf numFmtId="38" fontId="7" fillId="0" borderId="26" xfId="1" applyFont="1" applyBorder="1" applyAlignment="1">
      <alignment horizontal="left" vertical="center"/>
    </xf>
    <xf numFmtId="38" fontId="7" fillId="0" borderId="0" xfId="1" applyFont="1" applyBorder="1" applyAlignment="1">
      <alignment horizontal="left" vertical="center"/>
    </xf>
    <xf numFmtId="0" fontId="5" fillId="0" borderId="21" xfId="0" applyFont="1" applyFill="1" applyBorder="1" applyAlignment="1" applyProtection="1">
      <alignment vertical="center" shrinkToFit="1"/>
      <protection locked="0"/>
    </xf>
    <xf numFmtId="0" fontId="5" fillId="0" borderId="2" xfId="0" applyFont="1" applyFill="1" applyBorder="1" applyAlignment="1" applyProtection="1">
      <alignment vertical="center" shrinkToFit="1"/>
      <protection locked="0"/>
    </xf>
    <xf numFmtId="0" fontId="5" fillId="0" borderId="50" xfId="0" applyFont="1" applyFill="1" applyBorder="1" applyAlignment="1" applyProtection="1">
      <alignment vertical="center" shrinkToFit="1"/>
      <protection locked="0"/>
    </xf>
    <xf numFmtId="38" fontId="5" fillId="0" borderId="14" xfId="1" applyFont="1" applyBorder="1" applyAlignment="1" applyProtection="1">
      <alignment horizontal="right" vertical="center" shrinkToFit="1"/>
      <protection locked="0"/>
    </xf>
    <xf numFmtId="0" fontId="6" fillId="3" borderId="22" xfId="0" applyFont="1" applyFill="1" applyBorder="1" applyAlignment="1">
      <alignment horizontal="center" vertical="center" shrinkToFit="1"/>
    </xf>
    <xf numFmtId="0" fontId="5" fillId="0" borderId="20" xfId="0" applyFont="1" applyBorder="1" applyAlignment="1" applyProtection="1">
      <alignment vertical="center" shrinkToFit="1"/>
      <protection locked="0"/>
    </xf>
    <xf numFmtId="0" fontId="10" fillId="0" borderId="0" xfId="0" applyFont="1" applyAlignment="1">
      <alignment horizontal="center" vertical="top"/>
    </xf>
    <xf numFmtId="0" fontId="5" fillId="0" borderId="28" xfId="0" applyFont="1" applyBorder="1" applyAlignment="1" applyProtection="1">
      <alignment vertical="center" shrinkToFit="1"/>
      <protection locked="0"/>
    </xf>
    <xf numFmtId="0" fontId="5" fillId="0" borderId="16" xfId="0" applyFont="1" applyBorder="1" applyAlignment="1" applyProtection="1">
      <alignment vertical="center" shrinkToFit="1"/>
      <protection locked="0"/>
    </xf>
    <xf numFmtId="0" fontId="5" fillId="0" borderId="24" xfId="0" applyFont="1" applyBorder="1" applyAlignment="1" applyProtection="1">
      <alignment vertical="center" shrinkToFit="1"/>
      <protection locked="0"/>
    </xf>
    <xf numFmtId="38" fontId="5" fillId="0" borderId="17" xfId="1" applyFont="1" applyBorder="1" applyAlignment="1" applyProtection="1">
      <alignment horizontal="right" vertical="center"/>
      <protection locked="0"/>
    </xf>
    <xf numFmtId="38" fontId="5" fillId="0" borderId="16" xfId="1" applyFont="1" applyBorder="1" applyAlignment="1" applyProtection="1">
      <alignment horizontal="right" vertical="center"/>
      <protection locked="0"/>
    </xf>
    <xf numFmtId="38" fontId="5" fillId="0" borderId="22" xfId="1" applyFont="1" applyBorder="1" applyAlignment="1" applyProtection="1">
      <alignment horizontal="right" vertical="center"/>
      <protection locked="0"/>
    </xf>
    <xf numFmtId="0" fontId="5" fillId="0" borderId="19" xfId="0" applyFont="1" applyBorder="1" applyAlignment="1" applyProtection="1">
      <alignment horizontal="left" vertical="top" wrapText="1"/>
      <protection locked="0"/>
    </xf>
    <xf numFmtId="0" fontId="18" fillId="0" borderId="19" xfId="0" applyFont="1" applyBorder="1" applyAlignment="1">
      <alignment horizontal="left" vertical="center" wrapText="1"/>
    </xf>
    <xf numFmtId="0" fontId="18" fillId="0" borderId="13" xfId="0" applyFont="1" applyBorder="1" applyAlignment="1">
      <alignment horizontal="left" vertical="center" wrapText="1"/>
    </xf>
    <xf numFmtId="0" fontId="18" fillId="0" borderId="18" xfId="0" applyFont="1" applyBorder="1" applyAlignment="1">
      <alignment horizontal="left" vertical="center" wrapText="1"/>
    </xf>
    <xf numFmtId="0" fontId="18" fillId="0" borderId="28" xfId="0" applyFont="1" applyBorder="1" applyAlignment="1">
      <alignment horizontal="left" vertical="center" wrapText="1"/>
    </xf>
    <xf numFmtId="0" fontId="18" fillId="0" borderId="16" xfId="0" applyFont="1" applyBorder="1" applyAlignment="1">
      <alignment horizontal="left" vertical="center" wrapText="1"/>
    </xf>
    <xf numFmtId="0" fontId="18" fillId="0" borderId="22" xfId="0" applyFont="1" applyBorder="1" applyAlignment="1">
      <alignment horizontal="left" vertical="center" wrapText="1"/>
    </xf>
    <xf numFmtId="0" fontId="6" fillId="0" borderId="16" xfId="0" applyFont="1" applyBorder="1" applyAlignment="1">
      <alignment horizontal="center" vertical="center" shrinkToFit="1"/>
    </xf>
    <xf numFmtId="0" fontId="6" fillId="0" borderId="22" xfId="0" applyFont="1" applyBorder="1" applyAlignment="1">
      <alignment horizontal="center" vertical="center" shrinkToFit="1"/>
    </xf>
    <xf numFmtId="0" fontId="0" fillId="0" borderId="19" xfId="0" applyBorder="1" applyAlignment="1">
      <alignment horizontal="center" vertical="center"/>
    </xf>
    <xf numFmtId="38" fontId="5" fillId="0" borderId="6" xfId="1" applyFont="1" applyBorder="1" applyAlignment="1" applyProtection="1">
      <alignment horizontal="right" vertical="center"/>
      <protection locked="0"/>
    </xf>
    <xf numFmtId="38" fontId="5" fillId="0" borderId="2" xfId="1" applyFont="1" applyBorder="1" applyAlignment="1" applyProtection="1">
      <alignment horizontal="right" vertical="center"/>
      <protection locked="0"/>
    </xf>
    <xf numFmtId="0" fontId="6" fillId="0" borderId="50" xfId="0" applyFont="1" applyBorder="1" applyAlignment="1">
      <alignment horizontal="center" vertical="center"/>
    </xf>
    <xf numFmtId="0" fontId="6" fillId="0" borderId="21" xfId="0" applyFont="1" applyBorder="1" applyAlignment="1">
      <alignment horizontal="left" vertical="center"/>
    </xf>
    <xf numFmtId="0" fontId="6" fillId="0" borderId="2" xfId="0" applyFont="1" applyBorder="1" applyAlignment="1">
      <alignment horizontal="left" vertical="center"/>
    </xf>
    <xf numFmtId="0" fontId="6" fillId="0" borderId="9" xfId="0" applyFont="1" applyBorder="1" applyAlignment="1">
      <alignment horizontal="left" vertical="center"/>
    </xf>
    <xf numFmtId="0" fontId="5" fillId="0" borderId="34" xfId="0" applyFont="1" applyFill="1" applyBorder="1" applyAlignment="1" applyProtection="1">
      <alignment vertical="center" wrapText="1" shrinkToFit="1"/>
      <protection locked="0"/>
    </xf>
    <xf numFmtId="0" fontId="6" fillId="0" borderId="28" xfId="0" applyFont="1" applyFill="1" applyBorder="1" applyAlignment="1">
      <alignment horizontal="center" vertical="center" shrinkToFit="1"/>
    </xf>
    <xf numFmtId="0" fontId="6" fillId="0" borderId="16" xfId="0" applyFont="1" applyFill="1" applyBorder="1" applyAlignment="1">
      <alignment horizontal="center" vertical="center" shrinkToFit="1"/>
    </xf>
    <xf numFmtId="38" fontId="5" fillId="2" borderId="16" xfId="0" applyNumberFormat="1" applyFont="1" applyFill="1" applyBorder="1" applyAlignment="1" applyProtection="1">
      <alignment horizontal="right" vertical="center" shrinkToFit="1"/>
      <protection locked="0"/>
    </xf>
  </cellXfs>
  <cellStyles count="3">
    <cellStyle name="ハイパーリンク" xfId="2" builtinId="8"/>
    <cellStyle name="桁区切り" xfId="1" builtinId="6"/>
    <cellStyle name="標準" xfId="0" builtinId="0"/>
  </cellStyles>
  <dxfs count="0"/>
  <tableStyles count="0" defaultTableStyle="TableStyleMedium9" defaultPivotStyle="PivotStyleLight16"/>
  <colors>
    <mruColors>
      <color rgb="FFFFFF99"/>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lockText="1" noThreeD="1"/>
</file>

<file path=xl/ctrlProps/ctrlProp122.xml><?xml version="1.0" encoding="utf-8"?>
<formControlPr xmlns="http://schemas.microsoft.com/office/spreadsheetml/2009/9/main" objectType="CheckBox" checked="Checked"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checked="Checked"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checked="Checked" lockText="1" noThreeD="1"/>
</file>

<file path=xl/ctrlProps/ctrlProp81.xml><?xml version="1.0" encoding="utf-8"?>
<formControlPr xmlns="http://schemas.microsoft.com/office/spreadsheetml/2009/9/main" objectType="CheckBox" checked="Checked" lockText="1" noThreeD="1"/>
</file>

<file path=xl/ctrlProps/ctrlProp82.xml><?xml version="1.0" encoding="utf-8"?>
<formControlPr xmlns="http://schemas.microsoft.com/office/spreadsheetml/2009/9/main" objectType="CheckBox" checked="Checked" lockText="1" noThreeD="1"/>
</file>

<file path=xl/ctrlProps/ctrlProp83.xml><?xml version="1.0" encoding="utf-8"?>
<formControlPr xmlns="http://schemas.microsoft.com/office/spreadsheetml/2009/9/main" objectType="CheckBox" checked="Checked"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checked="Checked"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xdr:colOff>
          <xdr:row>9</xdr:row>
          <xdr:rowOff>0</xdr:rowOff>
        </xdr:from>
        <xdr:to>
          <xdr:col>8</xdr:col>
          <xdr:colOff>28575</xdr:colOff>
          <xdr:row>10</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xdr:row>
          <xdr:rowOff>104775</xdr:rowOff>
        </xdr:from>
        <xdr:to>
          <xdr:col>8</xdr:col>
          <xdr:colOff>28575</xdr:colOff>
          <xdr:row>14</xdr:row>
          <xdr:rowOff>76200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xdr:row>
          <xdr:rowOff>114300</xdr:rowOff>
        </xdr:from>
        <xdr:to>
          <xdr:col>8</xdr:col>
          <xdr:colOff>28575</xdr:colOff>
          <xdr:row>13</xdr:row>
          <xdr:rowOff>85725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11</xdr:row>
          <xdr:rowOff>114300</xdr:rowOff>
        </xdr:from>
        <xdr:to>
          <xdr:col>13</xdr:col>
          <xdr:colOff>104775</xdr:colOff>
          <xdr:row>13</xdr:row>
          <xdr:rowOff>85725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12</xdr:row>
          <xdr:rowOff>104775</xdr:rowOff>
        </xdr:from>
        <xdr:to>
          <xdr:col>13</xdr:col>
          <xdr:colOff>104775</xdr:colOff>
          <xdr:row>14</xdr:row>
          <xdr:rowOff>76200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114300</xdr:colOff>
          <xdr:row>12</xdr:row>
          <xdr:rowOff>104775</xdr:rowOff>
        </xdr:from>
        <xdr:to>
          <xdr:col>35</xdr:col>
          <xdr:colOff>19050</xdr:colOff>
          <xdr:row>14</xdr:row>
          <xdr:rowOff>76200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180975</xdr:colOff>
          <xdr:row>12</xdr:row>
          <xdr:rowOff>104775</xdr:rowOff>
        </xdr:from>
        <xdr:to>
          <xdr:col>30</xdr:col>
          <xdr:colOff>85725</xdr:colOff>
          <xdr:row>14</xdr:row>
          <xdr:rowOff>76200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xdr:row>
          <xdr:rowOff>0</xdr:rowOff>
        </xdr:from>
        <xdr:to>
          <xdr:col>8</xdr:col>
          <xdr:colOff>28575</xdr:colOff>
          <xdr:row>11</xdr:row>
          <xdr:rowOff>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xdr:row>
          <xdr:rowOff>0</xdr:rowOff>
        </xdr:from>
        <xdr:to>
          <xdr:col>8</xdr:col>
          <xdr:colOff>28575</xdr:colOff>
          <xdr:row>12</xdr:row>
          <xdr:rowOff>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49</xdr:col>
          <xdr:colOff>171450</xdr:colOff>
          <xdr:row>3</xdr:row>
          <xdr:rowOff>133350</xdr:rowOff>
        </xdr:from>
        <xdr:to>
          <xdr:col>65</xdr:col>
          <xdr:colOff>161925</xdr:colOff>
          <xdr:row>7</xdr:row>
          <xdr:rowOff>85725</xdr:rowOff>
        </xdr:to>
        <xdr:grpSp>
          <xdr:nvGrpSpPr>
            <xdr:cNvPr id="1083" name="Group 59">
              <a:extLst>
                <a:ext uri="{FF2B5EF4-FFF2-40B4-BE49-F238E27FC236}">
                  <a16:creationId xmlns:a16="http://schemas.microsoft.com/office/drawing/2014/main" id="{00000000-0008-0000-0000-00003B040000}"/>
                </a:ext>
              </a:extLst>
            </xdr:cNvPr>
            <xdr:cNvGrpSpPr>
              <a:grpSpLocks/>
            </xdr:cNvGrpSpPr>
          </xdr:nvGrpSpPr>
          <xdr:grpSpPr bwMode="auto">
            <a:xfrm>
              <a:off x="10648950" y="603997"/>
              <a:ext cx="3217769" cy="759199"/>
              <a:chOff x="106013" y="18288"/>
              <a:chExt cx="30956" cy="6953"/>
            </a:xfrm>
          </xdr:grpSpPr>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106013" y="18288"/>
                <a:ext cx="3048" cy="2952"/>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106013" y="20288"/>
                <a:ext cx="3048" cy="295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106013" y="22288"/>
                <a:ext cx="3048" cy="295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112014" y="18288"/>
                <a:ext cx="3048" cy="2952"/>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118014" y="22288"/>
                <a:ext cx="3048" cy="295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118014" y="18288"/>
                <a:ext cx="3048" cy="2952"/>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118014" y="20288"/>
                <a:ext cx="3048" cy="295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112014" y="22288"/>
                <a:ext cx="3048" cy="295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128016" y="18288"/>
                <a:ext cx="3048" cy="2952"/>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122015" y="22288"/>
                <a:ext cx="3048" cy="295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122015" y="18288"/>
                <a:ext cx="3048" cy="2952"/>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134016" y="22288"/>
                <a:ext cx="2953" cy="295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134016" y="20193"/>
                <a:ext cx="2953" cy="2952"/>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134016" y="18288"/>
                <a:ext cx="2953" cy="2952"/>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128016" y="22288"/>
                <a:ext cx="3048" cy="295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112014" y="20288"/>
                <a:ext cx="3048" cy="295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122015" y="20288"/>
                <a:ext cx="3048" cy="295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128016" y="20288"/>
                <a:ext cx="3048" cy="295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xdr:row>
          <xdr:rowOff>0</xdr:rowOff>
        </xdr:from>
        <xdr:to>
          <xdr:col>8</xdr:col>
          <xdr:colOff>28575</xdr:colOff>
          <xdr:row>16</xdr:row>
          <xdr:rowOff>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xdr:row>
          <xdr:rowOff>0</xdr:rowOff>
        </xdr:from>
        <xdr:to>
          <xdr:col>8</xdr:col>
          <xdr:colOff>28575</xdr:colOff>
          <xdr:row>17</xdr:row>
          <xdr:rowOff>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15</xdr:row>
          <xdr:rowOff>0</xdr:rowOff>
        </xdr:from>
        <xdr:to>
          <xdr:col>18</xdr:col>
          <xdr:colOff>28575</xdr:colOff>
          <xdr:row>16</xdr:row>
          <xdr:rowOff>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15</xdr:row>
          <xdr:rowOff>0</xdr:rowOff>
        </xdr:from>
        <xdr:to>
          <xdr:col>18</xdr:col>
          <xdr:colOff>28575</xdr:colOff>
          <xdr:row>16</xdr:row>
          <xdr:rowOff>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15</xdr:row>
          <xdr:rowOff>0</xdr:rowOff>
        </xdr:from>
        <xdr:to>
          <xdr:col>24</xdr:col>
          <xdr:colOff>28575</xdr:colOff>
          <xdr:row>16</xdr:row>
          <xdr:rowOff>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15</xdr:row>
          <xdr:rowOff>0</xdr:rowOff>
        </xdr:from>
        <xdr:to>
          <xdr:col>24</xdr:col>
          <xdr:colOff>28575</xdr:colOff>
          <xdr:row>16</xdr:row>
          <xdr:rowOff>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15</xdr:row>
          <xdr:rowOff>0</xdr:rowOff>
        </xdr:from>
        <xdr:to>
          <xdr:col>32</xdr:col>
          <xdr:colOff>28575</xdr:colOff>
          <xdr:row>16</xdr:row>
          <xdr:rowOff>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15</xdr:row>
          <xdr:rowOff>0</xdr:rowOff>
        </xdr:from>
        <xdr:to>
          <xdr:col>32</xdr:col>
          <xdr:colOff>28575</xdr:colOff>
          <xdr:row>16</xdr:row>
          <xdr:rowOff>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16</xdr:row>
          <xdr:rowOff>0</xdr:rowOff>
        </xdr:from>
        <xdr:to>
          <xdr:col>14</xdr:col>
          <xdr:colOff>28575</xdr:colOff>
          <xdr:row>17</xdr:row>
          <xdr:rowOff>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16</xdr:row>
          <xdr:rowOff>0</xdr:rowOff>
        </xdr:from>
        <xdr:to>
          <xdr:col>14</xdr:col>
          <xdr:colOff>28575</xdr:colOff>
          <xdr:row>17</xdr:row>
          <xdr:rowOff>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16</xdr:row>
          <xdr:rowOff>0</xdr:rowOff>
        </xdr:from>
        <xdr:to>
          <xdr:col>20</xdr:col>
          <xdr:colOff>28575</xdr:colOff>
          <xdr:row>17</xdr:row>
          <xdr:rowOff>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16</xdr:row>
          <xdr:rowOff>0</xdr:rowOff>
        </xdr:from>
        <xdr:to>
          <xdr:col>20</xdr:col>
          <xdr:colOff>28575</xdr:colOff>
          <xdr:row>17</xdr:row>
          <xdr:rowOff>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16</xdr:row>
          <xdr:rowOff>0</xdr:rowOff>
        </xdr:from>
        <xdr:to>
          <xdr:col>28</xdr:col>
          <xdr:colOff>28575</xdr:colOff>
          <xdr:row>17</xdr:row>
          <xdr:rowOff>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xdr:colOff>
          <xdr:row>9</xdr:row>
          <xdr:rowOff>0</xdr:rowOff>
        </xdr:from>
        <xdr:to>
          <xdr:col>8</xdr:col>
          <xdr:colOff>38100</xdr:colOff>
          <xdr:row>10</xdr:row>
          <xdr:rowOff>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xdr:row>
          <xdr:rowOff>104775</xdr:rowOff>
        </xdr:from>
        <xdr:to>
          <xdr:col>8</xdr:col>
          <xdr:colOff>38100</xdr:colOff>
          <xdr:row>14</xdr:row>
          <xdr:rowOff>66675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xdr:row>
          <xdr:rowOff>114300</xdr:rowOff>
        </xdr:from>
        <xdr:to>
          <xdr:col>8</xdr:col>
          <xdr:colOff>38100</xdr:colOff>
          <xdr:row>13</xdr:row>
          <xdr:rowOff>85725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11</xdr:row>
          <xdr:rowOff>114300</xdr:rowOff>
        </xdr:from>
        <xdr:to>
          <xdr:col>13</xdr:col>
          <xdr:colOff>104775</xdr:colOff>
          <xdr:row>13</xdr:row>
          <xdr:rowOff>85725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12</xdr:row>
          <xdr:rowOff>104775</xdr:rowOff>
        </xdr:from>
        <xdr:to>
          <xdr:col>13</xdr:col>
          <xdr:colOff>104775</xdr:colOff>
          <xdr:row>14</xdr:row>
          <xdr:rowOff>66675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114300</xdr:colOff>
          <xdr:row>12</xdr:row>
          <xdr:rowOff>104775</xdr:rowOff>
        </xdr:from>
        <xdr:to>
          <xdr:col>35</xdr:col>
          <xdr:colOff>9525</xdr:colOff>
          <xdr:row>14</xdr:row>
          <xdr:rowOff>66675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180975</xdr:colOff>
          <xdr:row>12</xdr:row>
          <xdr:rowOff>104775</xdr:rowOff>
        </xdr:from>
        <xdr:to>
          <xdr:col>30</xdr:col>
          <xdr:colOff>85725</xdr:colOff>
          <xdr:row>14</xdr:row>
          <xdr:rowOff>66675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xdr:row>
          <xdr:rowOff>0</xdr:rowOff>
        </xdr:from>
        <xdr:to>
          <xdr:col>8</xdr:col>
          <xdr:colOff>38100</xdr:colOff>
          <xdr:row>11</xdr:row>
          <xdr:rowOff>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xdr:row>
          <xdr:rowOff>0</xdr:rowOff>
        </xdr:from>
        <xdr:to>
          <xdr:col>8</xdr:col>
          <xdr:colOff>38100</xdr:colOff>
          <xdr:row>12</xdr:row>
          <xdr:rowOff>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49</xdr:col>
          <xdr:colOff>171450</xdr:colOff>
          <xdr:row>3</xdr:row>
          <xdr:rowOff>133350</xdr:rowOff>
        </xdr:from>
        <xdr:to>
          <xdr:col>65</xdr:col>
          <xdr:colOff>161925</xdr:colOff>
          <xdr:row>7</xdr:row>
          <xdr:rowOff>85725</xdr:rowOff>
        </xdr:to>
        <xdr:grpSp>
          <xdr:nvGrpSpPr>
            <xdr:cNvPr id="11" name="Group 59">
              <a:extLst>
                <a:ext uri="{FF2B5EF4-FFF2-40B4-BE49-F238E27FC236}">
                  <a16:creationId xmlns:a16="http://schemas.microsoft.com/office/drawing/2014/main" id="{00000000-0008-0000-0100-00000B000000}"/>
                </a:ext>
              </a:extLst>
            </xdr:cNvPr>
            <xdr:cNvGrpSpPr>
              <a:grpSpLocks/>
            </xdr:cNvGrpSpPr>
          </xdr:nvGrpSpPr>
          <xdr:grpSpPr bwMode="auto">
            <a:xfrm>
              <a:off x="10757807" y="636814"/>
              <a:ext cx="3256189" cy="768804"/>
              <a:chOff x="106013" y="18288"/>
              <a:chExt cx="30956" cy="6953"/>
            </a:xfrm>
          </xdr:grpSpPr>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100-00000A0C0000}"/>
                  </a:ext>
                </a:extLst>
              </xdr:cNvPr>
              <xdr:cNvSpPr/>
            </xdr:nvSpPr>
            <xdr:spPr bwMode="auto">
              <a:xfrm>
                <a:off x="106013" y="18288"/>
                <a:ext cx="3048" cy="2952"/>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100-00000B0C0000}"/>
                  </a:ext>
                </a:extLst>
              </xdr:cNvPr>
              <xdr:cNvSpPr/>
            </xdr:nvSpPr>
            <xdr:spPr bwMode="auto">
              <a:xfrm>
                <a:off x="106013" y="20288"/>
                <a:ext cx="3048" cy="295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100-00000C0C0000}"/>
                  </a:ext>
                </a:extLst>
              </xdr:cNvPr>
              <xdr:cNvSpPr/>
            </xdr:nvSpPr>
            <xdr:spPr bwMode="auto">
              <a:xfrm>
                <a:off x="106013" y="22288"/>
                <a:ext cx="3048" cy="295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100-00000D0C0000}"/>
                  </a:ext>
                </a:extLst>
              </xdr:cNvPr>
              <xdr:cNvSpPr/>
            </xdr:nvSpPr>
            <xdr:spPr bwMode="auto">
              <a:xfrm>
                <a:off x="112014" y="18288"/>
                <a:ext cx="3048" cy="2952"/>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100-00000E0C0000}"/>
                  </a:ext>
                </a:extLst>
              </xdr:cNvPr>
              <xdr:cNvSpPr/>
            </xdr:nvSpPr>
            <xdr:spPr bwMode="auto">
              <a:xfrm>
                <a:off x="118014" y="22288"/>
                <a:ext cx="3048" cy="295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100-00000F0C0000}"/>
                  </a:ext>
                </a:extLst>
              </xdr:cNvPr>
              <xdr:cNvSpPr/>
            </xdr:nvSpPr>
            <xdr:spPr bwMode="auto">
              <a:xfrm>
                <a:off x="118014" y="18288"/>
                <a:ext cx="3048" cy="2952"/>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100-0000100C0000}"/>
                  </a:ext>
                </a:extLst>
              </xdr:cNvPr>
              <xdr:cNvSpPr/>
            </xdr:nvSpPr>
            <xdr:spPr bwMode="auto">
              <a:xfrm>
                <a:off x="118014" y="20288"/>
                <a:ext cx="3048" cy="295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100-0000110C0000}"/>
                  </a:ext>
                </a:extLst>
              </xdr:cNvPr>
              <xdr:cNvSpPr/>
            </xdr:nvSpPr>
            <xdr:spPr bwMode="auto">
              <a:xfrm>
                <a:off x="112014" y="22288"/>
                <a:ext cx="3048" cy="295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100-0000120C0000}"/>
                  </a:ext>
                </a:extLst>
              </xdr:cNvPr>
              <xdr:cNvSpPr/>
            </xdr:nvSpPr>
            <xdr:spPr bwMode="auto">
              <a:xfrm>
                <a:off x="128016" y="18288"/>
                <a:ext cx="3048" cy="2952"/>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100-0000130C0000}"/>
                  </a:ext>
                </a:extLst>
              </xdr:cNvPr>
              <xdr:cNvSpPr/>
            </xdr:nvSpPr>
            <xdr:spPr bwMode="auto">
              <a:xfrm>
                <a:off x="122015" y="22288"/>
                <a:ext cx="3048" cy="295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100-0000140C0000}"/>
                  </a:ext>
                </a:extLst>
              </xdr:cNvPr>
              <xdr:cNvSpPr/>
            </xdr:nvSpPr>
            <xdr:spPr bwMode="auto">
              <a:xfrm>
                <a:off x="122015" y="18288"/>
                <a:ext cx="3048" cy="2952"/>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100-0000150C0000}"/>
                  </a:ext>
                </a:extLst>
              </xdr:cNvPr>
              <xdr:cNvSpPr/>
            </xdr:nvSpPr>
            <xdr:spPr bwMode="auto">
              <a:xfrm>
                <a:off x="134016" y="22288"/>
                <a:ext cx="2953" cy="295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100-0000160C0000}"/>
                  </a:ext>
                </a:extLst>
              </xdr:cNvPr>
              <xdr:cNvSpPr/>
            </xdr:nvSpPr>
            <xdr:spPr bwMode="auto">
              <a:xfrm>
                <a:off x="134016" y="20193"/>
                <a:ext cx="2953" cy="2952"/>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100-0000170C0000}"/>
                  </a:ext>
                </a:extLst>
              </xdr:cNvPr>
              <xdr:cNvSpPr/>
            </xdr:nvSpPr>
            <xdr:spPr bwMode="auto">
              <a:xfrm>
                <a:off x="134016" y="18288"/>
                <a:ext cx="2953" cy="2952"/>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100-0000180C0000}"/>
                  </a:ext>
                </a:extLst>
              </xdr:cNvPr>
              <xdr:cNvSpPr/>
            </xdr:nvSpPr>
            <xdr:spPr bwMode="auto">
              <a:xfrm>
                <a:off x="128016" y="22288"/>
                <a:ext cx="3048" cy="295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100-0000190C0000}"/>
                  </a:ext>
                </a:extLst>
              </xdr:cNvPr>
              <xdr:cNvSpPr/>
            </xdr:nvSpPr>
            <xdr:spPr bwMode="auto">
              <a:xfrm>
                <a:off x="112014" y="20288"/>
                <a:ext cx="3048" cy="295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100-00001A0C0000}"/>
                  </a:ext>
                </a:extLst>
              </xdr:cNvPr>
              <xdr:cNvSpPr/>
            </xdr:nvSpPr>
            <xdr:spPr bwMode="auto">
              <a:xfrm>
                <a:off x="122015" y="20288"/>
                <a:ext cx="3048" cy="295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100-00001B0C0000}"/>
                  </a:ext>
                </a:extLst>
              </xdr:cNvPr>
              <xdr:cNvSpPr/>
            </xdr:nvSpPr>
            <xdr:spPr bwMode="auto">
              <a:xfrm>
                <a:off x="128016" y="20288"/>
                <a:ext cx="3048" cy="295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xdr:row>
          <xdr:rowOff>0</xdr:rowOff>
        </xdr:from>
        <xdr:to>
          <xdr:col>8</xdr:col>
          <xdr:colOff>38100</xdr:colOff>
          <xdr:row>16</xdr:row>
          <xdr:rowOff>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1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xdr:row>
          <xdr:rowOff>0</xdr:rowOff>
        </xdr:from>
        <xdr:to>
          <xdr:col>8</xdr:col>
          <xdr:colOff>38100</xdr:colOff>
          <xdr:row>17</xdr:row>
          <xdr:rowOff>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1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15</xdr:row>
          <xdr:rowOff>0</xdr:rowOff>
        </xdr:from>
        <xdr:to>
          <xdr:col>18</xdr:col>
          <xdr:colOff>38100</xdr:colOff>
          <xdr:row>16</xdr:row>
          <xdr:rowOff>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1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15</xdr:row>
          <xdr:rowOff>0</xdr:rowOff>
        </xdr:from>
        <xdr:to>
          <xdr:col>18</xdr:col>
          <xdr:colOff>38100</xdr:colOff>
          <xdr:row>16</xdr:row>
          <xdr:rowOff>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1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15</xdr:row>
          <xdr:rowOff>0</xdr:rowOff>
        </xdr:from>
        <xdr:to>
          <xdr:col>24</xdr:col>
          <xdr:colOff>38100</xdr:colOff>
          <xdr:row>16</xdr:row>
          <xdr:rowOff>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1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15</xdr:row>
          <xdr:rowOff>0</xdr:rowOff>
        </xdr:from>
        <xdr:to>
          <xdr:col>24</xdr:col>
          <xdr:colOff>38100</xdr:colOff>
          <xdr:row>16</xdr:row>
          <xdr:rowOff>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1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15</xdr:row>
          <xdr:rowOff>0</xdr:rowOff>
        </xdr:from>
        <xdr:to>
          <xdr:col>32</xdr:col>
          <xdr:colOff>38100</xdr:colOff>
          <xdr:row>16</xdr:row>
          <xdr:rowOff>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1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15</xdr:row>
          <xdr:rowOff>0</xdr:rowOff>
        </xdr:from>
        <xdr:to>
          <xdr:col>32</xdr:col>
          <xdr:colOff>38100</xdr:colOff>
          <xdr:row>16</xdr:row>
          <xdr:rowOff>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1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16</xdr:row>
          <xdr:rowOff>0</xdr:rowOff>
        </xdr:from>
        <xdr:to>
          <xdr:col>14</xdr:col>
          <xdr:colOff>38100</xdr:colOff>
          <xdr:row>17</xdr:row>
          <xdr:rowOff>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1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16</xdr:row>
          <xdr:rowOff>0</xdr:rowOff>
        </xdr:from>
        <xdr:to>
          <xdr:col>14</xdr:col>
          <xdr:colOff>38100</xdr:colOff>
          <xdr:row>17</xdr:row>
          <xdr:rowOff>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1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16</xdr:row>
          <xdr:rowOff>0</xdr:rowOff>
        </xdr:from>
        <xdr:to>
          <xdr:col>20</xdr:col>
          <xdr:colOff>38100</xdr:colOff>
          <xdr:row>17</xdr:row>
          <xdr:rowOff>0</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1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16</xdr:row>
          <xdr:rowOff>0</xdr:rowOff>
        </xdr:from>
        <xdr:to>
          <xdr:col>20</xdr:col>
          <xdr:colOff>38100</xdr:colOff>
          <xdr:row>17</xdr:row>
          <xdr:rowOff>0</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1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16</xdr:row>
          <xdr:rowOff>0</xdr:rowOff>
        </xdr:from>
        <xdr:to>
          <xdr:col>28</xdr:col>
          <xdr:colOff>38100</xdr:colOff>
          <xdr:row>17</xdr:row>
          <xdr:rowOff>0</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1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61</xdr:col>
      <xdr:colOff>122465</xdr:colOff>
      <xdr:row>20</xdr:row>
      <xdr:rowOff>108857</xdr:rowOff>
    </xdr:from>
    <xdr:to>
      <xdr:col>70</xdr:col>
      <xdr:colOff>40823</xdr:colOff>
      <xdr:row>22</xdr:row>
      <xdr:rowOff>27215</xdr:rowOff>
    </xdr:to>
    <xdr:sp macro="" textlink="">
      <xdr:nvSpPr>
        <xdr:cNvPr id="2" name="四角形: 角を丸くする 1">
          <a:extLst>
            <a:ext uri="{FF2B5EF4-FFF2-40B4-BE49-F238E27FC236}">
              <a16:creationId xmlns:a16="http://schemas.microsoft.com/office/drawing/2014/main" id="{00000000-0008-0000-0100-000002000000}"/>
            </a:ext>
          </a:extLst>
        </xdr:cNvPr>
        <xdr:cNvSpPr/>
      </xdr:nvSpPr>
      <xdr:spPr>
        <a:xfrm>
          <a:off x="13158108" y="4027714"/>
          <a:ext cx="1755322" cy="326572"/>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合計金額は一致します。</a:t>
          </a:r>
        </a:p>
      </xdr:txBody>
    </xdr:sp>
    <xdr:clientData/>
  </xdr:twoCellAnchor>
  <xdr:twoCellAnchor>
    <xdr:from>
      <xdr:col>58</xdr:col>
      <xdr:colOff>40822</xdr:colOff>
      <xdr:row>21</xdr:row>
      <xdr:rowOff>68036</xdr:rowOff>
    </xdr:from>
    <xdr:to>
      <xdr:col>61</xdr:col>
      <xdr:colOff>122465</xdr:colOff>
      <xdr:row>23</xdr:row>
      <xdr:rowOff>27214</xdr:rowOff>
    </xdr:to>
    <xdr:cxnSp macro="">
      <xdr:nvCxnSpPr>
        <xdr:cNvPr id="4" name="直線矢印コネクタ 3">
          <a:extLst>
            <a:ext uri="{FF2B5EF4-FFF2-40B4-BE49-F238E27FC236}">
              <a16:creationId xmlns:a16="http://schemas.microsoft.com/office/drawing/2014/main" id="{00000000-0008-0000-0100-000004000000}"/>
            </a:ext>
          </a:extLst>
        </xdr:cNvPr>
        <xdr:cNvCxnSpPr>
          <a:stCxn id="2" idx="1"/>
        </xdr:cNvCxnSpPr>
      </xdr:nvCxnSpPr>
      <xdr:spPr>
        <a:xfrm flipH="1">
          <a:off x="12464143" y="4191000"/>
          <a:ext cx="693965" cy="36739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70</xdr:col>
      <xdr:colOff>40823</xdr:colOff>
      <xdr:row>21</xdr:row>
      <xdr:rowOff>68036</xdr:rowOff>
    </xdr:from>
    <xdr:to>
      <xdr:col>73</xdr:col>
      <xdr:colOff>190500</xdr:colOff>
      <xdr:row>23</xdr:row>
      <xdr:rowOff>68035</xdr:rowOff>
    </xdr:to>
    <xdr:cxnSp macro="">
      <xdr:nvCxnSpPr>
        <xdr:cNvPr id="6" name="直線矢印コネクタ 5">
          <a:extLst>
            <a:ext uri="{FF2B5EF4-FFF2-40B4-BE49-F238E27FC236}">
              <a16:creationId xmlns:a16="http://schemas.microsoft.com/office/drawing/2014/main" id="{00000000-0008-0000-0100-000006000000}"/>
            </a:ext>
          </a:extLst>
        </xdr:cNvPr>
        <xdr:cNvCxnSpPr>
          <a:stCxn id="2" idx="3"/>
        </xdr:cNvCxnSpPr>
      </xdr:nvCxnSpPr>
      <xdr:spPr>
        <a:xfrm>
          <a:off x="14913430" y="4191000"/>
          <a:ext cx="761999" cy="40821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54429</xdr:colOff>
      <xdr:row>26</xdr:row>
      <xdr:rowOff>138793</xdr:rowOff>
    </xdr:from>
    <xdr:to>
      <xdr:col>77</xdr:col>
      <xdr:colOff>149679</xdr:colOff>
      <xdr:row>28</xdr:row>
      <xdr:rowOff>57151</xdr:rowOff>
    </xdr:to>
    <xdr:sp macro="" textlink="">
      <xdr:nvSpPr>
        <xdr:cNvPr id="50" name="四角形: 角を丸くする 49">
          <a:extLst>
            <a:ext uri="{FF2B5EF4-FFF2-40B4-BE49-F238E27FC236}">
              <a16:creationId xmlns:a16="http://schemas.microsoft.com/office/drawing/2014/main" id="{00000000-0008-0000-0100-000032000000}"/>
            </a:ext>
          </a:extLst>
        </xdr:cNvPr>
        <xdr:cNvSpPr/>
      </xdr:nvSpPr>
      <xdr:spPr>
        <a:xfrm>
          <a:off x="12885965" y="5282293"/>
          <a:ext cx="3565071" cy="326572"/>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人件費は従業員数も分かるように記入してください。</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xdr:colOff>
          <xdr:row>9</xdr:row>
          <xdr:rowOff>0</xdr:rowOff>
        </xdr:from>
        <xdr:to>
          <xdr:col>8</xdr:col>
          <xdr:colOff>38100</xdr:colOff>
          <xdr:row>10</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xdr:row>
          <xdr:rowOff>104775</xdr:rowOff>
        </xdr:from>
        <xdr:to>
          <xdr:col>8</xdr:col>
          <xdr:colOff>38100</xdr:colOff>
          <xdr:row>14</xdr:row>
          <xdr:rowOff>66675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200-000002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xdr:row>
          <xdr:rowOff>114300</xdr:rowOff>
        </xdr:from>
        <xdr:to>
          <xdr:col>8</xdr:col>
          <xdr:colOff>38100</xdr:colOff>
          <xdr:row>13</xdr:row>
          <xdr:rowOff>85725</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200-000003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11</xdr:row>
          <xdr:rowOff>114300</xdr:rowOff>
        </xdr:from>
        <xdr:to>
          <xdr:col>13</xdr:col>
          <xdr:colOff>104775</xdr:colOff>
          <xdr:row>13</xdr:row>
          <xdr:rowOff>85725</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200-000004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12</xdr:row>
          <xdr:rowOff>104775</xdr:rowOff>
        </xdr:from>
        <xdr:to>
          <xdr:col>13</xdr:col>
          <xdr:colOff>104775</xdr:colOff>
          <xdr:row>14</xdr:row>
          <xdr:rowOff>66675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200-000005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114300</xdr:colOff>
          <xdr:row>12</xdr:row>
          <xdr:rowOff>104775</xdr:rowOff>
        </xdr:from>
        <xdr:to>
          <xdr:col>35</xdr:col>
          <xdr:colOff>9525</xdr:colOff>
          <xdr:row>14</xdr:row>
          <xdr:rowOff>66675</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200-000006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180975</xdr:colOff>
          <xdr:row>12</xdr:row>
          <xdr:rowOff>104775</xdr:rowOff>
        </xdr:from>
        <xdr:to>
          <xdr:col>30</xdr:col>
          <xdr:colOff>85725</xdr:colOff>
          <xdr:row>14</xdr:row>
          <xdr:rowOff>66675</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200-000007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xdr:row>
          <xdr:rowOff>0</xdr:rowOff>
        </xdr:from>
        <xdr:to>
          <xdr:col>8</xdr:col>
          <xdr:colOff>38100</xdr:colOff>
          <xdr:row>11</xdr:row>
          <xdr:rowOff>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2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xdr:row>
          <xdr:rowOff>0</xdr:rowOff>
        </xdr:from>
        <xdr:to>
          <xdr:col>8</xdr:col>
          <xdr:colOff>38100</xdr:colOff>
          <xdr:row>12</xdr:row>
          <xdr:rowOff>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2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49</xdr:col>
          <xdr:colOff>171450</xdr:colOff>
          <xdr:row>3</xdr:row>
          <xdr:rowOff>133350</xdr:rowOff>
        </xdr:from>
        <xdr:to>
          <xdr:col>65</xdr:col>
          <xdr:colOff>161925</xdr:colOff>
          <xdr:row>7</xdr:row>
          <xdr:rowOff>85725</xdr:rowOff>
        </xdr:to>
        <xdr:grpSp>
          <xdr:nvGrpSpPr>
            <xdr:cNvPr id="11" name="Group 59">
              <a:extLst>
                <a:ext uri="{FF2B5EF4-FFF2-40B4-BE49-F238E27FC236}">
                  <a16:creationId xmlns:a16="http://schemas.microsoft.com/office/drawing/2014/main" id="{00000000-0008-0000-0200-00000B000000}"/>
                </a:ext>
              </a:extLst>
            </xdr:cNvPr>
            <xdr:cNvGrpSpPr>
              <a:grpSpLocks/>
            </xdr:cNvGrpSpPr>
          </xdr:nvGrpSpPr>
          <xdr:grpSpPr bwMode="auto">
            <a:xfrm>
              <a:off x="10757807" y="636814"/>
              <a:ext cx="3256189" cy="768804"/>
              <a:chOff x="106013" y="18288"/>
              <a:chExt cx="30956" cy="6953"/>
            </a:xfrm>
          </xdr:grpSpPr>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200-00000A140000}"/>
                  </a:ext>
                </a:extLst>
              </xdr:cNvPr>
              <xdr:cNvSpPr/>
            </xdr:nvSpPr>
            <xdr:spPr bwMode="auto">
              <a:xfrm>
                <a:off x="106013" y="18288"/>
                <a:ext cx="3048" cy="2952"/>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200-00000B140000}"/>
                  </a:ext>
                </a:extLst>
              </xdr:cNvPr>
              <xdr:cNvSpPr/>
            </xdr:nvSpPr>
            <xdr:spPr bwMode="auto">
              <a:xfrm>
                <a:off x="106013" y="20288"/>
                <a:ext cx="3048" cy="295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200-00000C140000}"/>
                  </a:ext>
                </a:extLst>
              </xdr:cNvPr>
              <xdr:cNvSpPr/>
            </xdr:nvSpPr>
            <xdr:spPr bwMode="auto">
              <a:xfrm>
                <a:off x="106013" y="22288"/>
                <a:ext cx="3048" cy="295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200-00000D140000}"/>
                  </a:ext>
                </a:extLst>
              </xdr:cNvPr>
              <xdr:cNvSpPr/>
            </xdr:nvSpPr>
            <xdr:spPr bwMode="auto">
              <a:xfrm>
                <a:off x="112014" y="18288"/>
                <a:ext cx="3048" cy="2952"/>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200-00000E140000}"/>
                  </a:ext>
                </a:extLst>
              </xdr:cNvPr>
              <xdr:cNvSpPr/>
            </xdr:nvSpPr>
            <xdr:spPr bwMode="auto">
              <a:xfrm>
                <a:off x="118014" y="22288"/>
                <a:ext cx="3048" cy="295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200-00000F140000}"/>
                  </a:ext>
                </a:extLst>
              </xdr:cNvPr>
              <xdr:cNvSpPr/>
            </xdr:nvSpPr>
            <xdr:spPr bwMode="auto">
              <a:xfrm>
                <a:off x="118014" y="18288"/>
                <a:ext cx="3048" cy="2952"/>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200-000010140000}"/>
                  </a:ext>
                </a:extLst>
              </xdr:cNvPr>
              <xdr:cNvSpPr/>
            </xdr:nvSpPr>
            <xdr:spPr bwMode="auto">
              <a:xfrm>
                <a:off x="118014" y="20288"/>
                <a:ext cx="3048" cy="295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200-000011140000}"/>
                  </a:ext>
                </a:extLst>
              </xdr:cNvPr>
              <xdr:cNvSpPr/>
            </xdr:nvSpPr>
            <xdr:spPr bwMode="auto">
              <a:xfrm>
                <a:off x="112014" y="22288"/>
                <a:ext cx="3048" cy="295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200-000012140000}"/>
                  </a:ext>
                </a:extLst>
              </xdr:cNvPr>
              <xdr:cNvSpPr/>
            </xdr:nvSpPr>
            <xdr:spPr bwMode="auto">
              <a:xfrm>
                <a:off x="128016" y="18288"/>
                <a:ext cx="3048" cy="2952"/>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200-000013140000}"/>
                  </a:ext>
                </a:extLst>
              </xdr:cNvPr>
              <xdr:cNvSpPr/>
            </xdr:nvSpPr>
            <xdr:spPr bwMode="auto">
              <a:xfrm>
                <a:off x="122015" y="22288"/>
                <a:ext cx="3048" cy="295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200-000014140000}"/>
                  </a:ext>
                </a:extLst>
              </xdr:cNvPr>
              <xdr:cNvSpPr/>
            </xdr:nvSpPr>
            <xdr:spPr bwMode="auto">
              <a:xfrm>
                <a:off x="122015" y="18288"/>
                <a:ext cx="3048" cy="2952"/>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200-000015140000}"/>
                  </a:ext>
                </a:extLst>
              </xdr:cNvPr>
              <xdr:cNvSpPr/>
            </xdr:nvSpPr>
            <xdr:spPr bwMode="auto">
              <a:xfrm>
                <a:off x="134016" y="22288"/>
                <a:ext cx="2953" cy="295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200-000016140000}"/>
                  </a:ext>
                </a:extLst>
              </xdr:cNvPr>
              <xdr:cNvSpPr/>
            </xdr:nvSpPr>
            <xdr:spPr bwMode="auto">
              <a:xfrm>
                <a:off x="134016" y="20193"/>
                <a:ext cx="2953" cy="2952"/>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200-000017140000}"/>
                  </a:ext>
                </a:extLst>
              </xdr:cNvPr>
              <xdr:cNvSpPr/>
            </xdr:nvSpPr>
            <xdr:spPr bwMode="auto">
              <a:xfrm>
                <a:off x="134016" y="18288"/>
                <a:ext cx="2953" cy="2952"/>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200-000018140000}"/>
                  </a:ext>
                </a:extLst>
              </xdr:cNvPr>
              <xdr:cNvSpPr/>
            </xdr:nvSpPr>
            <xdr:spPr bwMode="auto">
              <a:xfrm>
                <a:off x="128016" y="22288"/>
                <a:ext cx="3048" cy="295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200-000019140000}"/>
                  </a:ext>
                </a:extLst>
              </xdr:cNvPr>
              <xdr:cNvSpPr/>
            </xdr:nvSpPr>
            <xdr:spPr bwMode="auto">
              <a:xfrm>
                <a:off x="112014" y="20288"/>
                <a:ext cx="3048" cy="295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200-00001A140000}"/>
                  </a:ext>
                </a:extLst>
              </xdr:cNvPr>
              <xdr:cNvSpPr/>
            </xdr:nvSpPr>
            <xdr:spPr bwMode="auto">
              <a:xfrm>
                <a:off x="122015" y="20288"/>
                <a:ext cx="3048" cy="295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200-00001B140000}"/>
                  </a:ext>
                </a:extLst>
              </xdr:cNvPr>
              <xdr:cNvSpPr/>
            </xdr:nvSpPr>
            <xdr:spPr bwMode="auto">
              <a:xfrm>
                <a:off x="128016" y="20288"/>
                <a:ext cx="3048" cy="295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xdr:row>
          <xdr:rowOff>0</xdr:rowOff>
        </xdr:from>
        <xdr:to>
          <xdr:col>8</xdr:col>
          <xdr:colOff>38100</xdr:colOff>
          <xdr:row>16</xdr:row>
          <xdr:rowOff>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2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xdr:row>
          <xdr:rowOff>0</xdr:rowOff>
        </xdr:from>
        <xdr:to>
          <xdr:col>8</xdr:col>
          <xdr:colOff>38100</xdr:colOff>
          <xdr:row>17</xdr:row>
          <xdr:rowOff>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2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15</xdr:row>
          <xdr:rowOff>0</xdr:rowOff>
        </xdr:from>
        <xdr:to>
          <xdr:col>18</xdr:col>
          <xdr:colOff>38100</xdr:colOff>
          <xdr:row>16</xdr:row>
          <xdr:rowOff>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2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15</xdr:row>
          <xdr:rowOff>0</xdr:rowOff>
        </xdr:from>
        <xdr:to>
          <xdr:col>18</xdr:col>
          <xdr:colOff>38100</xdr:colOff>
          <xdr:row>16</xdr:row>
          <xdr:rowOff>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2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15</xdr:row>
          <xdr:rowOff>0</xdr:rowOff>
        </xdr:from>
        <xdr:to>
          <xdr:col>24</xdr:col>
          <xdr:colOff>38100</xdr:colOff>
          <xdr:row>16</xdr:row>
          <xdr:rowOff>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2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15</xdr:row>
          <xdr:rowOff>0</xdr:rowOff>
        </xdr:from>
        <xdr:to>
          <xdr:col>24</xdr:col>
          <xdr:colOff>38100</xdr:colOff>
          <xdr:row>16</xdr:row>
          <xdr:rowOff>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2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15</xdr:row>
          <xdr:rowOff>0</xdr:rowOff>
        </xdr:from>
        <xdr:to>
          <xdr:col>32</xdr:col>
          <xdr:colOff>38100</xdr:colOff>
          <xdr:row>16</xdr:row>
          <xdr:rowOff>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2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15</xdr:row>
          <xdr:rowOff>0</xdr:rowOff>
        </xdr:from>
        <xdr:to>
          <xdr:col>32</xdr:col>
          <xdr:colOff>38100</xdr:colOff>
          <xdr:row>16</xdr:row>
          <xdr:rowOff>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2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16</xdr:row>
          <xdr:rowOff>0</xdr:rowOff>
        </xdr:from>
        <xdr:to>
          <xdr:col>14</xdr:col>
          <xdr:colOff>38100</xdr:colOff>
          <xdr:row>17</xdr:row>
          <xdr:rowOff>0</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2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16</xdr:row>
          <xdr:rowOff>0</xdr:rowOff>
        </xdr:from>
        <xdr:to>
          <xdr:col>14</xdr:col>
          <xdr:colOff>38100</xdr:colOff>
          <xdr:row>17</xdr:row>
          <xdr:rowOff>0</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02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16</xdr:row>
          <xdr:rowOff>0</xdr:rowOff>
        </xdr:from>
        <xdr:to>
          <xdr:col>20</xdr:col>
          <xdr:colOff>38100</xdr:colOff>
          <xdr:row>17</xdr:row>
          <xdr:rowOff>0</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02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16</xdr:row>
          <xdr:rowOff>0</xdr:rowOff>
        </xdr:from>
        <xdr:to>
          <xdr:col>20</xdr:col>
          <xdr:colOff>38100</xdr:colOff>
          <xdr:row>17</xdr:row>
          <xdr:rowOff>0</xdr:rowOff>
        </xdr:to>
        <xdr:sp macro="" textlink="">
          <xdr:nvSpPr>
            <xdr:cNvPr id="5159" name="Check Box 39" hidden="1">
              <a:extLst>
                <a:ext uri="{63B3BB69-23CF-44E3-9099-C40C66FF867C}">
                  <a14:compatExt spid="_x0000_s5159"/>
                </a:ext>
                <a:ext uri="{FF2B5EF4-FFF2-40B4-BE49-F238E27FC236}">
                  <a16:creationId xmlns:a16="http://schemas.microsoft.com/office/drawing/2014/main" id="{00000000-0008-0000-0200-00002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16</xdr:row>
          <xdr:rowOff>0</xdr:rowOff>
        </xdr:from>
        <xdr:to>
          <xdr:col>28</xdr:col>
          <xdr:colOff>38100</xdr:colOff>
          <xdr:row>17</xdr:row>
          <xdr:rowOff>0</xdr:rowOff>
        </xdr:to>
        <xdr:sp macro="" textlink="">
          <xdr:nvSpPr>
            <xdr:cNvPr id="5160" name="Check Box 40" hidden="1">
              <a:extLst>
                <a:ext uri="{63B3BB69-23CF-44E3-9099-C40C66FF867C}">
                  <a14:compatExt spid="_x0000_s5160"/>
                </a:ext>
                <a:ext uri="{FF2B5EF4-FFF2-40B4-BE49-F238E27FC236}">
                  <a16:creationId xmlns:a16="http://schemas.microsoft.com/office/drawing/2014/main" id="{00000000-0008-0000-0200-00002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61</xdr:col>
      <xdr:colOff>122465</xdr:colOff>
      <xdr:row>20</xdr:row>
      <xdr:rowOff>108857</xdr:rowOff>
    </xdr:from>
    <xdr:to>
      <xdr:col>70</xdr:col>
      <xdr:colOff>40823</xdr:colOff>
      <xdr:row>22</xdr:row>
      <xdr:rowOff>27215</xdr:rowOff>
    </xdr:to>
    <xdr:sp macro="" textlink="">
      <xdr:nvSpPr>
        <xdr:cNvPr id="43" name="四角形: 角を丸くする 42">
          <a:extLst>
            <a:ext uri="{FF2B5EF4-FFF2-40B4-BE49-F238E27FC236}">
              <a16:creationId xmlns:a16="http://schemas.microsoft.com/office/drawing/2014/main" id="{00000000-0008-0000-0200-00002B000000}"/>
            </a:ext>
          </a:extLst>
        </xdr:cNvPr>
        <xdr:cNvSpPr/>
      </xdr:nvSpPr>
      <xdr:spPr>
        <a:xfrm>
          <a:off x="12924065" y="3966482"/>
          <a:ext cx="1718583" cy="31840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合計金額は一致します。</a:t>
          </a:r>
        </a:p>
      </xdr:txBody>
    </xdr:sp>
    <xdr:clientData/>
  </xdr:twoCellAnchor>
  <xdr:twoCellAnchor>
    <xdr:from>
      <xdr:col>58</xdr:col>
      <xdr:colOff>40822</xdr:colOff>
      <xdr:row>21</xdr:row>
      <xdr:rowOff>68036</xdr:rowOff>
    </xdr:from>
    <xdr:to>
      <xdr:col>61</xdr:col>
      <xdr:colOff>122465</xdr:colOff>
      <xdr:row>23</xdr:row>
      <xdr:rowOff>27214</xdr:rowOff>
    </xdr:to>
    <xdr:cxnSp macro="">
      <xdr:nvCxnSpPr>
        <xdr:cNvPr id="44" name="直線矢印コネクタ 43">
          <a:extLst>
            <a:ext uri="{FF2B5EF4-FFF2-40B4-BE49-F238E27FC236}">
              <a16:creationId xmlns:a16="http://schemas.microsoft.com/office/drawing/2014/main" id="{00000000-0008-0000-0200-00002C000000}"/>
            </a:ext>
          </a:extLst>
        </xdr:cNvPr>
        <xdr:cNvCxnSpPr>
          <a:stCxn id="43" idx="1"/>
        </xdr:cNvCxnSpPr>
      </xdr:nvCxnSpPr>
      <xdr:spPr>
        <a:xfrm flipH="1">
          <a:off x="12242347" y="4125686"/>
          <a:ext cx="681718" cy="35922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70</xdr:col>
      <xdr:colOff>40823</xdr:colOff>
      <xdr:row>21</xdr:row>
      <xdr:rowOff>68036</xdr:rowOff>
    </xdr:from>
    <xdr:to>
      <xdr:col>73</xdr:col>
      <xdr:colOff>190500</xdr:colOff>
      <xdr:row>23</xdr:row>
      <xdr:rowOff>68035</xdr:rowOff>
    </xdr:to>
    <xdr:cxnSp macro="">
      <xdr:nvCxnSpPr>
        <xdr:cNvPr id="45" name="直線矢印コネクタ 44">
          <a:extLst>
            <a:ext uri="{FF2B5EF4-FFF2-40B4-BE49-F238E27FC236}">
              <a16:creationId xmlns:a16="http://schemas.microsoft.com/office/drawing/2014/main" id="{00000000-0008-0000-0200-00002D000000}"/>
            </a:ext>
          </a:extLst>
        </xdr:cNvPr>
        <xdr:cNvCxnSpPr>
          <a:stCxn id="43" idx="3"/>
        </xdr:cNvCxnSpPr>
      </xdr:nvCxnSpPr>
      <xdr:spPr>
        <a:xfrm>
          <a:off x="14642648" y="4125686"/>
          <a:ext cx="749752" cy="40004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54429</xdr:colOff>
      <xdr:row>26</xdr:row>
      <xdr:rowOff>138793</xdr:rowOff>
    </xdr:from>
    <xdr:to>
      <xdr:col>77</xdr:col>
      <xdr:colOff>149679</xdr:colOff>
      <xdr:row>28</xdr:row>
      <xdr:rowOff>57151</xdr:rowOff>
    </xdr:to>
    <xdr:sp macro="" textlink="">
      <xdr:nvSpPr>
        <xdr:cNvPr id="46" name="四角形: 角を丸くする 45">
          <a:extLst>
            <a:ext uri="{FF2B5EF4-FFF2-40B4-BE49-F238E27FC236}">
              <a16:creationId xmlns:a16="http://schemas.microsoft.com/office/drawing/2014/main" id="{00000000-0008-0000-0200-00002E000000}"/>
            </a:ext>
          </a:extLst>
        </xdr:cNvPr>
        <xdr:cNvSpPr/>
      </xdr:nvSpPr>
      <xdr:spPr>
        <a:xfrm>
          <a:off x="12656004" y="5196568"/>
          <a:ext cx="3495675" cy="31840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人件費は従業員数も分かるように記入してください。</a:t>
          </a:r>
        </a:p>
      </xdr:txBody>
    </xdr:sp>
    <xdr:clientData/>
  </xdr:twoCellAnchor>
  <xdr:twoCellAnchor>
    <xdr:from>
      <xdr:col>61</xdr:col>
      <xdr:colOff>122465</xdr:colOff>
      <xdr:row>20</xdr:row>
      <xdr:rowOff>108857</xdr:rowOff>
    </xdr:from>
    <xdr:to>
      <xdr:col>70</xdr:col>
      <xdr:colOff>40823</xdr:colOff>
      <xdr:row>22</xdr:row>
      <xdr:rowOff>27215</xdr:rowOff>
    </xdr:to>
    <xdr:sp macro="" textlink="">
      <xdr:nvSpPr>
        <xdr:cNvPr id="48" name="四角形: 角を丸くする 47">
          <a:extLst>
            <a:ext uri="{FF2B5EF4-FFF2-40B4-BE49-F238E27FC236}">
              <a16:creationId xmlns:a16="http://schemas.microsoft.com/office/drawing/2014/main" id="{00000000-0008-0000-0200-000030000000}"/>
            </a:ext>
          </a:extLst>
        </xdr:cNvPr>
        <xdr:cNvSpPr/>
      </xdr:nvSpPr>
      <xdr:spPr>
        <a:xfrm>
          <a:off x="12924065" y="3966482"/>
          <a:ext cx="1718583" cy="31840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合計金額は一致します。</a:t>
          </a:r>
        </a:p>
      </xdr:txBody>
    </xdr:sp>
    <xdr:clientData/>
  </xdr:twoCellAnchor>
  <xdr:twoCellAnchor>
    <xdr:from>
      <xdr:col>70</xdr:col>
      <xdr:colOff>40823</xdr:colOff>
      <xdr:row>21</xdr:row>
      <xdr:rowOff>68036</xdr:rowOff>
    </xdr:from>
    <xdr:to>
      <xdr:col>73</xdr:col>
      <xdr:colOff>190500</xdr:colOff>
      <xdr:row>23</xdr:row>
      <xdr:rowOff>68035</xdr:rowOff>
    </xdr:to>
    <xdr:cxnSp macro="">
      <xdr:nvCxnSpPr>
        <xdr:cNvPr id="49" name="直線矢印コネクタ 48">
          <a:extLst>
            <a:ext uri="{FF2B5EF4-FFF2-40B4-BE49-F238E27FC236}">
              <a16:creationId xmlns:a16="http://schemas.microsoft.com/office/drawing/2014/main" id="{00000000-0008-0000-0200-000031000000}"/>
            </a:ext>
          </a:extLst>
        </xdr:cNvPr>
        <xdr:cNvCxnSpPr>
          <a:stCxn id="48" idx="3"/>
        </xdr:cNvCxnSpPr>
      </xdr:nvCxnSpPr>
      <xdr:spPr>
        <a:xfrm>
          <a:off x="14642648" y="4125686"/>
          <a:ext cx="749752" cy="40004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xdr:colOff>
          <xdr:row>9</xdr:row>
          <xdr:rowOff>0</xdr:rowOff>
        </xdr:from>
        <xdr:to>
          <xdr:col>8</xdr:col>
          <xdr:colOff>38100</xdr:colOff>
          <xdr:row>10</xdr:row>
          <xdr:rowOff>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300-000001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xdr:row>
          <xdr:rowOff>104775</xdr:rowOff>
        </xdr:from>
        <xdr:to>
          <xdr:col>8</xdr:col>
          <xdr:colOff>38100</xdr:colOff>
          <xdr:row>14</xdr:row>
          <xdr:rowOff>66675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300-000002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xdr:row>
          <xdr:rowOff>114300</xdr:rowOff>
        </xdr:from>
        <xdr:to>
          <xdr:col>8</xdr:col>
          <xdr:colOff>38100</xdr:colOff>
          <xdr:row>13</xdr:row>
          <xdr:rowOff>85725</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300-000003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11</xdr:row>
          <xdr:rowOff>114300</xdr:rowOff>
        </xdr:from>
        <xdr:to>
          <xdr:col>13</xdr:col>
          <xdr:colOff>104775</xdr:colOff>
          <xdr:row>13</xdr:row>
          <xdr:rowOff>85725</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300-000004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12</xdr:row>
          <xdr:rowOff>104775</xdr:rowOff>
        </xdr:from>
        <xdr:to>
          <xdr:col>13</xdr:col>
          <xdr:colOff>104775</xdr:colOff>
          <xdr:row>14</xdr:row>
          <xdr:rowOff>66675</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300-000005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114300</xdr:colOff>
          <xdr:row>12</xdr:row>
          <xdr:rowOff>104775</xdr:rowOff>
        </xdr:from>
        <xdr:to>
          <xdr:col>35</xdr:col>
          <xdr:colOff>9525</xdr:colOff>
          <xdr:row>14</xdr:row>
          <xdr:rowOff>66675</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300-000006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180975</xdr:colOff>
          <xdr:row>12</xdr:row>
          <xdr:rowOff>104775</xdr:rowOff>
        </xdr:from>
        <xdr:to>
          <xdr:col>30</xdr:col>
          <xdr:colOff>85725</xdr:colOff>
          <xdr:row>14</xdr:row>
          <xdr:rowOff>66675</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300-000007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xdr:row>
          <xdr:rowOff>0</xdr:rowOff>
        </xdr:from>
        <xdr:to>
          <xdr:col>8</xdr:col>
          <xdr:colOff>38100</xdr:colOff>
          <xdr:row>11</xdr:row>
          <xdr:rowOff>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3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xdr:row>
          <xdr:rowOff>0</xdr:rowOff>
        </xdr:from>
        <xdr:to>
          <xdr:col>8</xdr:col>
          <xdr:colOff>38100</xdr:colOff>
          <xdr:row>12</xdr:row>
          <xdr:rowOff>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3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49</xdr:col>
          <xdr:colOff>171450</xdr:colOff>
          <xdr:row>3</xdr:row>
          <xdr:rowOff>133350</xdr:rowOff>
        </xdr:from>
        <xdr:to>
          <xdr:col>65</xdr:col>
          <xdr:colOff>161925</xdr:colOff>
          <xdr:row>7</xdr:row>
          <xdr:rowOff>85725</xdr:rowOff>
        </xdr:to>
        <xdr:grpSp>
          <xdr:nvGrpSpPr>
            <xdr:cNvPr id="11" name="Group 59">
              <a:extLst>
                <a:ext uri="{FF2B5EF4-FFF2-40B4-BE49-F238E27FC236}">
                  <a16:creationId xmlns:a16="http://schemas.microsoft.com/office/drawing/2014/main" id="{00000000-0008-0000-0300-00000B000000}"/>
                </a:ext>
              </a:extLst>
            </xdr:cNvPr>
            <xdr:cNvGrpSpPr>
              <a:grpSpLocks/>
            </xdr:cNvGrpSpPr>
          </xdr:nvGrpSpPr>
          <xdr:grpSpPr bwMode="auto">
            <a:xfrm>
              <a:off x="10757807" y="636814"/>
              <a:ext cx="3256189" cy="768804"/>
              <a:chOff x="106013" y="18288"/>
              <a:chExt cx="30956" cy="6953"/>
            </a:xfrm>
          </xdr:grpSpPr>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300-00000A180000}"/>
                  </a:ext>
                </a:extLst>
              </xdr:cNvPr>
              <xdr:cNvSpPr/>
            </xdr:nvSpPr>
            <xdr:spPr bwMode="auto">
              <a:xfrm>
                <a:off x="106013" y="18288"/>
                <a:ext cx="3048" cy="2952"/>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300-00000B180000}"/>
                  </a:ext>
                </a:extLst>
              </xdr:cNvPr>
              <xdr:cNvSpPr/>
            </xdr:nvSpPr>
            <xdr:spPr bwMode="auto">
              <a:xfrm>
                <a:off x="106013" y="20288"/>
                <a:ext cx="3048" cy="295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300-00000C180000}"/>
                  </a:ext>
                </a:extLst>
              </xdr:cNvPr>
              <xdr:cNvSpPr/>
            </xdr:nvSpPr>
            <xdr:spPr bwMode="auto">
              <a:xfrm>
                <a:off x="106013" y="22288"/>
                <a:ext cx="3048" cy="295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300-00000D180000}"/>
                  </a:ext>
                </a:extLst>
              </xdr:cNvPr>
              <xdr:cNvSpPr/>
            </xdr:nvSpPr>
            <xdr:spPr bwMode="auto">
              <a:xfrm>
                <a:off x="112014" y="18288"/>
                <a:ext cx="3048" cy="2952"/>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300-00000E180000}"/>
                  </a:ext>
                </a:extLst>
              </xdr:cNvPr>
              <xdr:cNvSpPr/>
            </xdr:nvSpPr>
            <xdr:spPr bwMode="auto">
              <a:xfrm>
                <a:off x="118014" y="22288"/>
                <a:ext cx="3048" cy="295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300-00000F180000}"/>
                  </a:ext>
                </a:extLst>
              </xdr:cNvPr>
              <xdr:cNvSpPr/>
            </xdr:nvSpPr>
            <xdr:spPr bwMode="auto">
              <a:xfrm>
                <a:off x="118014" y="18288"/>
                <a:ext cx="3048" cy="2952"/>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300-000010180000}"/>
                  </a:ext>
                </a:extLst>
              </xdr:cNvPr>
              <xdr:cNvSpPr/>
            </xdr:nvSpPr>
            <xdr:spPr bwMode="auto">
              <a:xfrm>
                <a:off x="118014" y="20288"/>
                <a:ext cx="3048" cy="295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300-000011180000}"/>
                  </a:ext>
                </a:extLst>
              </xdr:cNvPr>
              <xdr:cNvSpPr/>
            </xdr:nvSpPr>
            <xdr:spPr bwMode="auto">
              <a:xfrm>
                <a:off x="112014" y="22288"/>
                <a:ext cx="3048" cy="295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300-000012180000}"/>
                  </a:ext>
                </a:extLst>
              </xdr:cNvPr>
              <xdr:cNvSpPr/>
            </xdr:nvSpPr>
            <xdr:spPr bwMode="auto">
              <a:xfrm>
                <a:off x="128016" y="18288"/>
                <a:ext cx="3048" cy="2952"/>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300-000013180000}"/>
                  </a:ext>
                </a:extLst>
              </xdr:cNvPr>
              <xdr:cNvSpPr/>
            </xdr:nvSpPr>
            <xdr:spPr bwMode="auto">
              <a:xfrm>
                <a:off x="122015" y="22288"/>
                <a:ext cx="3048" cy="295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300-000014180000}"/>
                  </a:ext>
                </a:extLst>
              </xdr:cNvPr>
              <xdr:cNvSpPr/>
            </xdr:nvSpPr>
            <xdr:spPr bwMode="auto">
              <a:xfrm>
                <a:off x="122015" y="18288"/>
                <a:ext cx="3048" cy="2952"/>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300-000015180000}"/>
                  </a:ext>
                </a:extLst>
              </xdr:cNvPr>
              <xdr:cNvSpPr/>
            </xdr:nvSpPr>
            <xdr:spPr bwMode="auto">
              <a:xfrm>
                <a:off x="134016" y="22288"/>
                <a:ext cx="2953" cy="295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300-000016180000}"/>
                  </a:ext>
                </a:extLst>
              </xdr:cNvPr>
              <xdr:cNvSpPr/>
            </xdr:nvSpPr>
            <xdr:spPr bwMode="auto">
              <a:xfrm>
                <a:off x="134016" y="20193"/>
                <a:ext cx="2953" cy="2952"/>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300-000017180000}"/>
                  </a:ext>
                </a:extLst>
              </xdr:cNvPr>
              <xdr:cNvSpPr/>
            </xdr:nvSpPr>
            <xdr:spPr bwMode="auto">
              <a:xfrm>
                <a:off x="134016" y="18288"/>
                <a:ext cx="2953" cy="2952"/>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300-000018180000}"/>
                  </a:ext>
                </a:extLst>
              </xdr:cNvPr>
              <xdr:cNvSpPr/>
            </xdr:nvSpPr>
            <xdr:spPr bwMode="auto">
              <a:xfrm>
                <a:off x="128016" y="22288"/>
                <a:ext cx="3048" cy="295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300-000019180000}"/>
                  </a:ext>
                </a:extLst>
              </xdr:cNvPr>
              <xdr:cNvSpPr/>
            </xdr:nvSpPr>
            <xdr:spPr bwMode="auto">
              <a:xfrm>
                <a:off x="112014" y="20288"/>
                <a:ext cx="3048" cy="295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300-00001A180000}"/>
                  </a:ext>
                </a:extLst>
              </xdr:cNvPr>
              <xdr:cNvSpPr/>
            </xdr:nvSpPr>
            <xdr:spPr bwMode="auto">
              <a:xfrm>
                <a:off x="122015" y="20288"/>
                <a:ext cx="3048" cy="295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300-00001B180000}"/>
                  </a:ext>
                </a:extLst>
              </xdr:cNvPr>
              <xdr:cNvSpPr/>
            </xdr:nvSpPr>
            <xdr:spPr bwMode="auto">
              <a:xfrm>
                <a:off x="128016" y="20288"/>
                <a:ext cx="3048" cy="295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xdr:row>
          <xdr:rowOff>0</xdr:rowOff>
        </xdr:from>
        <xdr:to>
          <xdr:col>8</xdr:col>
          <xdr:colOff>38100</xdr:colOff>
          <xdr:row>16</xdr:row>
          <xdr:rowOff>0</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3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xdr:row>
          <xdr:rowOff>0</xdr:rowOff>
        </xdr:from>
        <xdr:to>
          <xdr:col>8</xdr:col>
          <xdr:colOff>38100</xdr:colOff>
          <xdr:row>17</xdr:row>
          <xdr:rowOff>0</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3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15</xdr:row>
          <xdr:rowOff>0</xdr:rowOff>
        </xdr:from>
        <xdr:to>
          <xdr:col>18</xdr:col>
          <xdr:colOff>38100</xdr:colOff>
          <xdr:row>16</xdr:row>
          <xdr:rowOff>0</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3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15</xdr:row>
          <xdr:rowOff>0</xdr:rowOff>
        </xdr:from>
        <xdr:to>
          <xdr:col>18</xdr:col>
          <xdr:colOff>38100</xdr:colOff>
          <xdr:row>16</xdr:row>
          <xdr:rowOff>0</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3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15</xdr:row>
          <xdr:rowOff>0</xdr:rowOff>
        </xdr:from>
        <xdr:to>
          <xdr:col>24</xdr:col>
          <xdr:colOff>38100</xdr:colOff>
          <xdr:row>16</xdr:row>
          <xdr:rowOff>0</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3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15</xdr:row>
          <xdr:rowOff>0</xdr:rowOff>
        </xdr:from>
        <xdr:to>
          <xdr:col>24</xdr:col>
          <xdr:colOff>38100</xdr:colOff>
          <xdr:row>16</xdr:row>
          <xdr:rowOff>0</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3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15</xdr:row>
          <xdr:rowOff>0</xdr:rowOff>
        </xdr:from>
        <xdr:to>
          <xdr:col>32</xdr:col>
          <xdr:colOff>38100</xdr:colOff>
          <xdr:row>16</xdr:row>
          <xdr:rowOff>0</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03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15</xdr:row>
          <xdr:rowOff>0</xdr:rowOff>
        </xdr:from>
        <xdr:to>
          <xdr:col>32</xdr:col>
          <xdr:colOff>38100</xdr:colOff>
          <xdr:row>16</xdr:row>
          <xdr:rowOff>0</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3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16</xdr:row>
          <xdr:rowOff>0</xdr:rowOff>
        </xdr:from>
        <xdr:to>
          <xdr:col>14</xdr:col>
          <xdr:colOff>38100</xdr:colOff>
          <xdr:row>17</xdr:row>
          <xdr:rowOff>0</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3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16</xdr:row>
          <xdr:rowOff>0</xdr:rowOff>
        </xdr:from>
        <xdr:to>
          <xdr:col>14</xdr:col>
          <xdr:colOff>38100</xdr:colOff>
          <xdr:row>17</xdr:row>
          <xdr:rowOff>0</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03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16</xdr:row>
          <xdr:rowOff>0</xdr:rowOff>
        </xdr:from>
        <xdr:to>
          <xdr:col>20</xdr:col>
          <xdr:colOff>38100</xdr:colOff>
          <xdr:row>17</xdr:row>
          <xdr:rowOff>0</xdr:rowOff>
        </xdr:to>
        <xdr:sp macro="" textlink="">
          <xdr:nvSpPr>
            <xdr:cNvPr id="6182" name="Check Box 38" hidden="1">
              <a:extLst>
                <a:ext uri="{63B3BB69-23CF-44E3-9099-C40C66FF867C}">
                  <a14:compatExt spid="_x0000_s6182"/>
                </a:ext>
                <a:ext uri="{FF2B5EF4-FFF2-40B4-BE49-F238E27FC236}">
                  <a16:creationId xmlns:a16="http://schemas.microsoft.com/office/drawing/2014/main" id="{00000000-0008-0000-03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16</xdr:row>
          <xdr:rowOff>0</xdr:rowOff>
        </xdr:from>
        <xdr:to>
          <xdr:col>20</xdr:col>
          <xdr:colOff>38100</xdr:colOff>
          <xdr:row>17</xdr:row>
          <xdr:rowOff>0</xdr:rowOff>
        </xdr:to>
        <xdr:sp macro="" textlink="">
          <xdr:nvSpPr>
            <xdr:cNvPr id="6183" name="Check Box 39" hidden="1">
              <a:extLst>
                <a:ext uri="{63B3BB69-23CF-44E3-9099-C40C66FF867C}">
                  <a14:compatExt spid="_x0000_s6183"/>
                </a:ext>
                <a:ext uri="{FF2B5EF4-FFF2-40B4-BE49-F238E27FC236}">
                  <a16:creationId xmlns:a16="http://schemas.microsoft.com/office/drawing/2014/main" id="{00000000-0008-0000-03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16</xdr:row>
          <xdr:rowOff>0</xdr:rowOff>
        </xdr:from>
        <xdr:to>
          <xdr:col>28</xdr:col>
          <xdr:colOff>38100</xdr:colOff>
          <xdr:row>17</xdr:row>
          <xdr:rowOff>0</xdr:rowOff>
        </xdr:to>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03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62</xdr:col>
      <xdr:colOff>54430</xdr:colOff>
      <xdr:row>22</xdr:row>
      <xdr:rowOff>136071</xdr:rowOff>
    </xdr:from>
    <xdr:to>
      <xdr:col>70</xdr:col>
      <xdr:colOff>176895</xdr:colOff>
      <xdr:row>24</xdr:row>
      <xdr:rowOff>54428</xdr:rowOff>
    </xdr:to>
    <xdr:sp macro="" textlink="">
      <xdr:nvSpPr>
        <xdr:cNvPr id="43" name="四角形: 角を丸くする 42">
          <a:extLst>
            <a:ext uri="{FF2B5EF4-FFF2-40B4-BE49-F238E27FC236}">
              <a16:creationId xmlns:a16="http://schemas.microsoft.com/office/drawing/2014/main" id="{00000000-0008-0000-0300-00002B000000}"/>
            </a:ext>
          </a:extLst>
        </xdr:cNvPr>
        <xdr:cNvSpPr/>
      </xdr:nvSpPr>
      <xdr:spPr>
        <a:xfrm>
          <a:off x="13294180" y="4463142"/>
          <a:ext cx="1755322" cy="326572"/>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合計金額は一致します。</a:t>
          </a:r>
        </a:p>
      </xdr:txBody>
    </xdr:sp>
    <xdr:clientData/>
  </xdr:twoCellAnchor>
  <xdr:twoCellAnchor>
    <xdr:from>
      <xdr:col>59</xdr:col>
      <xdr:colOff>136071</xdr:colOff>
      <xdr:row>23</xdr:row>
      <xdr:rowOff>95249</xdr:rowOff>
    </xdr:from>
    <xdr:to>
      <xdr:col>62</xdr:col>
      <xdr:colOff>54430</xdr:colOff>
      <xdr:row>23</xdr:row>
      <xdr:rowOff>122464</xdr:rowOff>
    </xdr:to>
    <xdr:cxnSp macro="">
      <xdr:nvCxnSpPr>
        <xdr:cNvPr id="44" name="直線矢印コネクタ 43">
          <a:extLst>
            <a:ext uri="{FF2B5EF4-FFF2-40B4-BE49-F238E27FC236}">
              <a16:creationId xmlns:a16="http://schemas.microsoft.com/office/drawing/2014/main" id="{00000000-0008-0000-0300-00002C000000}"/>
            </a:ext>
          </a:extLst>
        </xdr:cNvPr>
        <xdr:cNvCxnSpPr>
          <a:stCxn id="43" idx="1"/>
        </xdr:cNvCxnSpPr>
      </xdr:nvCxnSpPr>
      <xdr:spPr>
        <a:xfrm flipH="1">
          <a:off x="12763500" y="4626428"/>
          <a:ext cx="530680" cy="2721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70</xdr:col>
      <xdr:colOff>176895</xdr:colOff>
      <xdr:row>23</xdr:row>
      <xdr:rowOff>81642</xdr:rowOff>
    </xdr:from>
    <xdr:to>
      <xdr:col>74</xdr:col>
      <xdr:colOff>27214</xdr:colOff>
      <xdr:row>23</xdr:row>
      <xdr:rowOff>95249</xdr:rowOff>
    </xdr:to>
    <xdr:cxnSp macro="">
      <xdr:nvCxnSpPr>
        <xdr:cNvPr id="45" name="直線矢印コネクタ 44">
          <a:extLst>
            <a:ext uri="{FF2B5EF4-FFF2-40B4-BE49-F238E27FC236}">
              <a16:creationId xmlns:a16="http://schemas.microsoft.com/office/drawing/2014/main" id="{00000000-0008-0000-0300-00002D000000}"/>
            </a:ext>
          </a:extLst>
        </xdr:cNvPr>
        <xdr:cNvCxnSpPr>
          <a:stCxn id="43" idx="3"/>
        </xdr:cNvCxnSpPr>
      </xdr:nvCxnSpPr>
      <xdr:spPr>
        <a:xfrm flipV="1">
          <a:off x="15049502" y="4612821"/>
          <a:ext cx="666748" cy="1360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54429</xdr:colOff>
      <xdr:row>26</xdr:row>
      <xdr:rowOff>138793</xdr:rowOff>
    </xdr:from>
    <xdr:to>
      <xdr:col>77</xdr:col>
      <xdr:colOff>149679</xdr:colOff>
      <xdr:row>28</xdr:row>
      <xdr:rowOff>57151</xdr:rowOff>
    </xdr:to>
    <xdr:sp macro="" textlink="">
      <xdr:nvSpPr>
        <xdr:cNvPr id="46" name="四角形: 角を丸くする 45">
          <a:extLst>
            <a:ext uri="{FF2B5EF4-FFF2-40B4-BE49-F238E27FC236}">
              <a16:creationId xmlns:a16="http://schemas.microsoft.com/office/drawing/2014/main" id="{00000000-0008-0000-0300-00002E000000}"/>
            </a:ext>
          </a:extLst>
        </xdr:cNvPr>
        <xdr:cNvSpPr/>
      </xdr:nvSpPr>
      <xdr:spPr>
        <a:xfrm>
          <a:off x="12656004" y="5196568"/>
          <a:ext cx="3495675" cy="31840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人件費は従業員数も分かるように記入してください。</a:t>
          </a:r>
        </a:p>
      </xdr:txBody>
    </xdr:sp>
    <xdr:clientData/>
  </xdr:twoCellAnchor>
  <xdr:twoCellAnchor>
    <xdr:from>
      <xdr:col>82</xdr:col>
      <xdr:colOff>122465</xdr:colOff>
      <xdr:row>20</xdr:row>
      <xdr:rowOff>108857</xdr:rowOff>
    </xdr:from>
    <xdr:to>
      <xdr:col>91</xdr:col>
      <xdr:colOff>40823</xdr:colOff>
      <xdr:row>22</xdr:row>
      <xdr:rowOff>27215</xdr:rowOff>
    </xdr:to>
    <xdr:sp macro="" textlink="">
      <xdr:nvSpPr>
        <xdr:cNvPr id="47" name="四角形: 角を丸くする 46">
          <a:extLst>
            <a:ext uri="{FF2B5EF4-FFF2-40B4-BE49-F238E27FC236}">
              <a16:creationId xmlns:a16="http://schemas.microsoft.com/office/drawing/2014/main" id="{00000000-0008-0000-0300-00002F000000}"/>
            </a:ext>
          </a:extLst>
        </xdr:cNvPr>
        <xdr:cNvSpPr/>
      </xdr:nvSpPr>
      <xdr:spPr>
        <a:xfrm>
          <a:off x="13158108" y="4027714"/>
          <a:ext cx="1755322" cy="326572"/>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合計金額は一致します。</a:t>
          </a:r>
        </a:p>
      </xdr:txBody>
    </xdr:sp>
    <xdr:clientData/>
  </xdr:twoCellAnchor>
  <xdr:twoCellAnchor>
    <xdr:from>
      <xdr:col>91</xdr:col>
      <xdr:colOff>40823</xdr:colOff>
      <xdr:row>21</xdr:row>
      <xdr:rowOff>68036</xdr:rowOff>
    </xdr:from>
    <xdr:to>
      <xdr:col>94</xdr:col>
      <xdr:colOff>190500</xdr:colOff>
      <xdr:row>23</xdr:row>
      <xdr:rowOff>68035</xdr:rowOff>
    </xdr:to>
    <xdr:cxnSp macro="">
      <xdr:nvCxnSpPr>
        <xdr:cNvPr id="48" name="直線矢印コネクタ 47">
          <a:extLst>
            <a:ext uri="{FF2B5EF4-FFF2-40B4-BE49-F238E27FC236}">
              <a16:creationId xmlns:a16="http://schemas.microsoft.com/office/drawing/2014/main" id="{00000000-0008-0000-0300-000030000000}"/>
            </a:ext>
          </a:extLst>
        </xdr:cNvPr>
        <xdr:cNvCxnSpPr>
          <a:stCxn id="47" idx="3"/>
        </xdr:cNvCxnSpPr>
      </xdr:nvCxnSpPr>
      <xdr:spPr>
        <a:xfrm>
          <a:off x="14913430" y="4191000"/>
          <a:ext cx="761999" cy="40821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50.xml"/><Relationship Id="rId18" Type="http://schemas.openxmlformats.org/officeDocument/2006/relationships/ctrlProp" Target="../ctrlProps/ctrlProp55.xml"/><Relationship Id="rId26" Type="http://schemas.openxmlformats.org/officeDocument/2006/relationships/ctrlProp" Target="../ctrlProps/ctrlProp63.xml"/><Relationship Id="rId39" Type="http://schemas.openxmlformats.org/officeDocument/2006/relationships/ctrlProp" Target="../ctrlProps/ctrlProp76.xml"/><Relationship Id="rId21" Type="http://schemas.openxmlformats.org/officeDocument/2006/relationships/ctrlProp" Target="../ctrlProps/ctrlProp58.xml"/><Relationship Id="rId34" Type="http://schemas.openxmlformats.org/officeDocument/2006/relationships/ctrlProp" Target="../ctrlProps/ctrlProp71.xml"/><Relationship Id="rId42" Type="http://schemas.openxmlformats.org/officeDocument/2006/relationships/ctrlProp" Target="../ctrlProps/ctrlProp79.xml"/><Relationship Id="rId7" Type="http://schemas.openxmlformats.org/officeDocument/2006/relationships/ctrlProp" Target="../ctrlProps/ctrlProp44.xml"/><Relationship Id="rId2" Type="http://schemas.openxmlformats.org/officeDocument/2006/relationships/drawing" Target="../drawings/drawing2.xml"/><Relationship Id="rId16" Type="http://schemas.openxmlformats.org/officeDocument/2006/relationships/ctrlProp" Target="../ctrlProps/ctrlProp53.xml"/><Relationship Id="rId20" Type="http://schemas.openxmlformats.org/officeDocument/2006/relationships/ctrlProp" Target="../ctrlProps/ctrlProp57.xml"/><Relationship Id="rId29" Type="http://schemas.openxmlformats.org/officeDocument/2006/relationships/ctrlProp" Target="../ctrlProps/ctrlProp66.xml"/><Relationship Id="rId41" Type="http://schemas.openxmlformats.org/officeDocument/2006/relationships/ctrlProp" Target="../ctrlProps/ctrlProp78.xml"/><Relationship Id="rId1" Type="http://schemas.openxmlformats.org/officeDocument/2006/relationships/printerSettings" Target="../printerSettings/printerSettings2.bin"/><Relationship Id="rId6" Type="http://schemas.openxmlformats.org/officeDocument/2006/relationships/ctrlProp" Target="../ctrlProps/ctrlProp43.xml"/><Relationship Id="rId11" Type="http://schemas.openxmlformats.org/officeDocument/2006/relationships/ctrlProp" Target="../ctrlProps/ctrlProp48.xml"/><Relationship Id="rId24" Type="http://schemas.openxmlformats.org/officeDocument/2006/relationships/ctrlProp" Target="../ctrlProps/ctrlProp61.xml"/><Relationship Id="rId32" Type="http://schemas.openxmlformats.org/officeDocument/2006/relationships/ctrlProp" Target="../ctrlProps/ctrlProp69.xml"/><Relationship Id="rId37" Type="http://schemas.openxmlformats.org/officeDocument/2006/relationships/ctrlProp" Target="../ctrlProps/ctrlProp74.xml"/><Relationship Id="rId40" Type="http://schemas.openxmlformats.org/officeDocument/2006/relationships/ctrlProp" Target="../ctrlProps/ctrlProp77.xml"/><Relationship Id="rId5" Type="http://schemas.openxmlformats.org/officeDocument/2006/relationships/ctrlProp" Target="../ctrlProps/ctrlProp42.xml"/><Relationship Id="rId15" Type="http://schemas.openxmlformats.org/officeDocument/2006/relationships/ctrlProp" Target="../ctrlProps/ctrlProp52.xml"/><Relationship Id="rId23" Type="http://schemas.openxmlformats.org/officeDocument/2006/relationships/ctrlProp" Target="../ctrlProps/ctrlProp60.xml"/><Relationship Id="rId28" Type="http://schemas.openxmlformats.org/officeDocument/2006/relationships/ctrlProp" Target="../ctrlProps/ctrlProp65.xml"/><Relationship Id="rId36" Type="http://schemas.openxmlformats.org/officeDocument/2006/relationships/ctrlProp" Target="../ctrlProps/ctrlProp73.xml"/><Relationship Id="rId10" Type="http://schemas.openxmlformats.org/officeDocument/2006/relationships/ctrlProp" Target="../ctrlProps/ctrlProp47.xml"/><Relationship Id="rId19" Type="http://schemas.openxmlformats.org/officeDocument/2006/relationships/ctrlProp" Target="../ctrlProps/ctrlProp56.xml"/><Relationship Id="rId31" Type="http://schemas.openxmlformats.org/officeDocument/2006/relationships/ctrlProp" Target="../ctrlProps/ctrlProp68.xml"/><Relationship Id="rId44" Type="http://schemas.openxmlformats.org/officeDocument/2006/relationships/comments" Target="../comments2.xml"/><Relationship Id="rId4" Type="http://schemas.openxmlformats.org/officeDocument/2006/relationships/ctrlProp" Target="../ctrlProps/ctrlProp41.xml"/><Relationship Id="rId9" Type="http://schemas.openxmlformats.org/officeDocument/2006/relationships/ctrlProp" Target="../ctrlProps/ctrlProp46.xml"/><Relationship Id="rId14" Type="http://schemas.openxmlformats.org/officeDocument/2006/relationships/ctrlProp" Target="../ctrlProps/ctrlProp51.xml"/><Relationship Id="rId22" Type="http://schemas.openxmlformats.org/officeDocument/2006/relationships/ctrlProp" Target="../ctrlProps/ctrlProp59.xml"/><Relationship Id="rId27" Type="http://schemas.openxmlformats.org/officeDocument/2006/relationships/ctrlProp" Target="../ctrlProps/ctrlProp64.xml"/><Relationship Id="rId30" Type="http://schemas.openxmlformats.org/officeDocument/2006/relationships/ctrlProp" Target="../ctrlProps/ctrlProp67.xml"/><Relationship Id="rId35" Type="http://schemas.openxmlformats.org/officeDocument/2006/relationships/ctrlProp" Target="../ctrlProps/ctrlProp72.xml"/><Relationship Id="rId43" Type="http://schemas.openxmlformats.org/officeDocument/2006/relationships/ctrlProp" Target="../ctrlProps/ctrlProp80.xml"/><Relationship Id="rId8" Type="http://schemas.openxmlformats.org/officeDocument/2006/relationships/ctrlProp" Target="../ctrlProps/ctrlProp45.xml"/><Relationship Id="rId3" Type="http://schemas.openxmlformats.org/officeDocument/2006/relationships/vmlDrawing" Target="../drawings/vmlDrawing2.vml"/><Relationship Id="rId12" Type="http://schemas.openxmlformats.org/officeDocument/2006/relationships/ctrlProp" Target="../ctrlProps/ctrlProp49.xml"/><Relationship Id="rId17" Type="http://schemas.openxmlformats.org/officeDocument/2006/relationships/ctrlProp" Target="../ctrlProps/ctrlProp54.xml"/><Relationship Id="rId25" Type="http://schemas.openxmlformats.org/officeDocument/2006/relationships/ctrlProp" Target="../ctrlProps/ctrlProp62.xml"/><Relationship Id="rId33" Type="http://schemas.openxmlformats.org/officeDocument/2006/relationships/ctrlProp" Target="../ctrlProps/ctrlProp70.xml"/><Relationship Id="rId38" Type="http://schemas.openxmlformats.org/officeDocument/2006/relationships/ctrlProp" Target="../ctrlProps/ctrlProp75.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90.xml"/><Relationship Id="rId18" Type="http://schemas.openxmlformats.org/officeDocument/2006/relationships/ctrlProp" Target="../ctrlProps/ctrlProp95.xml"/><Relationship Id="rId26" Type="http://schemas.openxmlformats.org/officeDocument/2006/relationships/ctrlProp" Target="../ctrlProps/ctrlProp103.xml"/><Relationship Id="rId39" Type="http://schemas.openxmlformats.org/officeDocument/2006/relationships/ctrlProp" Target="../ctrlProps/ctrlProp116.xml"/><Relationship Id="rId21" Type="http://schemas.openxmlformats.org/officeDocument/2006/relationships/ctrlProp" Target="../ctrlProps/ctrlProp98.xml"/><Relationship Id="rId34" Type="http://schemas.openxmlformats.org/officeDocument/2006/relationships/ctrlProp" Target="../ctrlProps/ctrlProp111.xml"/><Relationship Id="rId42" Type="http://schemas.openxmlformats.org/officeDocument/2006/relationships/ctrlProp" Target="../ctrlProps/ctrlProp119.xml"/><Relationship Id="rId7" Type="http://schemas.openxmlformats.org/officeDocument/2006/relationships/ctrlProp" Target="../ctrlProps/ctrlProp84.xml"/><Relationship Id="rId2" Type="http://schemas.openxmlformats.org/officeDocument/2006/relationships/drawing" Target="../drawings/drawing3.xml"/><Relationship Id="rId16" Type="http://schemas.openxmlformats.org/officeDocument/2006/relationships/ctrlProp" Target="../ctrlProps/ctrlProp93.xml"/><Relationship Id="rId20" Type="http://schemas.openxmlformats.org/officeDocument/2006/relationships/ctrlProp" Target="../ctrlProps/ctrlProp97.xml"/><Relationship Id="rId29" Type="http://schemas.openxmlformats.org/officeDocument/2006/relationships/ctrlProp" Target="../ctrlProps/ctrlProp106.xml"/><Relationship Id="rId41" Type="http://schemas.openxmlformats.org/officeDocument/2006/relationships/ctrlProp" Target="../ctrlProps/ctrlProp118.xml"/><Relationship Id="rId1" Type="http://schemas.openxmlformats.org/officeDocument/2006/relationships/printerSettings" Target="../printerSettings/printerSettings3.bin"/><Relationship Id="rId6" Type="http://schemas.openxmlformats.org/officeDocument/2006/relationships/ctrlProp" Target="../ctrlProps/ctrlProp83.xml"/><Relationship Id="rId11" Type="http://schemas.openxmlformats.org/officeDocument/2006/relationships/ctrlProp" Target="../ctrlProps/ctrlProp88.xml"/><Relationship Id="rId24" Type="http://schemas.openxmlformats.org/officeDocument/2006/relationships/ctrlProp" Target="../ctrlProps/ctrlProp101.xml"/><Relationship Id="rId32" Type="http://schemas.openxmlformats.org/officeDocument/2006/relationships/ctrlProp" Target="../ctrlProps/ctrlProp109.xml"/><Relationship Id="rId37" Type="http://schemas.openxmlformats.org/officeDocument/2006/relationships/ctrlProp" Target="../ctrlProps/ctrlProp114.xml"/><Relationship Id="rId40" Type="http://schemas.openxmlformats.org/officeDocument/2006/relationships/ctrlProp" Target="../ctrlProps/ctrlProp117.xml"/><Relationship Id="rId5" Type="http://schemas.openxmlformats.org/officeDocument/2006/relationships/ctrlProp" Target="../ctrlProps/ctrlProp82.xml"/><Relationship Id="rId15" Type="http://schemas.openxmlformats.org/officeDocument/2006/relationships/ctrlProp" Target="../ctrlProps/ctrlProp92.xml"/><Relationship Id="rId23" Type="http://schemas.openxmlformats.org/officeDocument/2006/relationships/ctrlProp" Target="../ctrlProps/ctrlProp100.xml"/><Relationship Id="rId28" Type="http://schemas.openxmlformats.org/officeDocument/2006/relationships/ctrlProp" Target="../ctrlProps/ctrlProp105.xml"/><Relationship Id="rId36" Type="http://schemas.openxmlformats.org/officeDocument/2006/relationships/ctrlProp" Target="../ctrlProps/ctrlProp113.xml"/><Relationship Id="rId10" Type="http://schemas.openxmlformats.org/officeDocument/2006/relationships/ctrlProp" Target="../ctrlProps/ctrlProp87.xml"/><Relationship Id="rId19" Type="http://schemas.openxmlformats.org/officeDocument/2006/relationships/ctrlProp" Target="../ctrlProps/ctrlProp96.xml"/><Relationship Id="rId31" Type="http://schemas.openxmlformats.org/officeDocument/2006/relationships/ctrlProp" Target="../ctrlProps/ctrlProp108.xml"/><Relationship Id="rId44" Type="http://schemas.openxmlformats.org/officeDocument/2006/relationships/comments" Target="../comments3.xml"/><Relationship Id="rId4" Type="http://schemas.openxmlformats.org/officeDocument/2006/relationships/ctrlProp" Target="../ctrlProps/ctrlProp81.xml"/><Relationship Id="rId9" Type="http://schemas.openxmlformats.org/officeDocument/2006/relationships/ctrlProp" Target="../ctrlProps/ctrlProp86.xml"/><Relationship Id="rId14" Type="http://schemas.openxmlformats.org/officeDocument/2006/relationships/ctrlProp" Target="../ctrlProps/ctrlProp91.xml"/><Relationship Id="rId22" Type="http://schemas.openxmlformats.org/officeDocument/2006/relationships/ctrlProp" Target="../ctrlProps/ctrlProp99.xml"/><Relationship Id="rId27" Type="http://schemas.openxmlformats.org/officeDocument/2006/relationships/ctrlProp" Target="../ctrlProps/ctrlProp104.xml"/><Relationship Id="rId30" Type="http://schemas.openxmlformats.org/officeDocument/2006/relationships/ctrlProp" Target="../ctrlProps/ctrlProp107.xml"/><Relationship Id="rId35" Type="http://schemas.openxmlformats.org/officeDocument/2006/relationships/ctrlProp" Target="../ctrlProps/ctrlProp112.xml"/><Relationship Id="rId43" Type="http://schemas.openxmlformats.org/officeDocument/2006/relationships/ctrlProp" Target="../ctrlProps/ctrlProp120.xml"/><Relationship Id="rId8" Type="http://schemas.openxmlformats.org/officeDocument/2006/relationships/ctrlProp" Target="../ctrlProps/ctrlProp85.xml"/><Relationship Id="rId3" Type="http://schemas.openxmlformats.org/officeDocument/2006/relationships/vmlDrawing" Target="../drawings/vmlDrawing3.vml"/><Relationship Id="rId12" Type="http://schemas.openxmlformats.org/officeDocument/2006/relationships/ctrlProp" Target="../ctrlProps/ctrlProp89.xml"/><Relationship Id="rId17" Type="http://schemas.openxmlformats.org/officeDocument/2006/relationships/ctrlProp" Target="../ctrlProps/ctrlProp94.xml"/><Relationship Id="rId25" Type="http://schemas.openxmlformats.org/officeDocument/2006/relationships/ctrlProp" Target="../ctrlProps/ctrlProp102.xml"/><Relationship Id="rId33" Type="http://schemas.openxmlformats.org/officeDocument/2006/relationships/ctrlProp" Target="../ctrlProps/ctrlProp110.xml"/><Relationship Id="rId38" Type="http://schemas.openxmlformats.org/officeDocument/2006/relationships/ctrlProp" Target="../ctrlProps/ctrlProp115.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30.xml"/><Relationship Id="rId18" Type="http://schemas.openxmlformats.org/officeDocument/2006/relationships/ctrlProp" Target="../ctrlProps/ctrlProp135.xml"/><Relationship Id="rId26" Type="http://schemas.openxmlformats.org/officeDocument/2006/relationships/ctrlProp" Target="../ctrlProps/ctrlProp143.xml"/><Relationship Id="rId39" Type="http://schemas.openxmlformats.org/officeDocument/2006/relationships/ctrlProp" Target="../ctrlProps/ctrlProp156.xml"/><Relationship Id="rId21" Type="http://schemas.openxmlformats.org/officeDocument/2006/relationships/ctrlProp" Target="../ctrlProps/ctrlProp138.xml"/><Relationship Id="rId34" Type="http://schemas.openxmlformats.org/officeDocument/2006/relationships/ctrlProp" Target="../ctrlProps/ctrlProp151.xml"/><Relationship Id="rId42" Type="http://schemas.openxmlformats.org/officeDocument/2006/relationships/ctrlProp" Target="../ctrlProps/ctrlProp159.xml"/><Relationship Id="rId7" Type="http://schemas.openxmlformats.org/officeDocument/2006/relationships/ctrlProp" Target="../ctrlProps/ctrlProp124.xml"/><Relationship Id="rId2" Type="http://schemas.openxmlformats.org/officeDocument/2006/relationships/drawing" Target="../drawings/drawing4.xml"/><Relationship Id="rId16" Type="http://schemas.openxmlformats.org/officeDocument/2006/relationships/ctrlProp" Target="../ctrlProps/ctrlProp133.xml"/><Relationship Id="rId20" Type="http://schemas.openxmlformats.org/officeDocument/2006/relationships/ctrlProp" Target="../ctrlProps/ctrlProp137.xml"/><Relationship Id="rId29" Type="http://schemas.openxmlformats.org/officeDocument/2006/relationships/ctrlProp" Target="../ctrlProps/ctrlProp146.xml"/><Relationship Id="rId41" Type="http://schemas.openxmlformats.org/officeDocument/2006/relationships/ctrlProp" Target="../ctrlProps/ctrlProp158.xml"/><Relationship Id="rId1" Type="http://schemas.openxmlformats.org/officeDocument/2006/relationships/printerSettings" Target="../printerSettings/printerSettings4.bin"/><Relationship Id="rId6" Type="http://schemas.openxmlformats.org/officeDocument/2006/relationships/ctrlProp" Target="../ctrlProps/ctrlProp123.xml"/><Relationship Id="rId11" Type="http://schemas.openxmlformats.org/officeDocument/2006/relationships/ctrlProp" Target="../ctrlProps/ctrlProp128.xml"/><Relationship Id="rId24" Type="http://schemas.openxmlformats.org/officeDocument/2006/relationships/ctrlProp" Target="../ctrlProps/ctrlProp141.xml"/><Relationship Id="rId32" Type="http://schemas.openxmlformats.org/officeDocument/2006/relationships/ctrlProp" Target="../ctrlProps/ctrlProp149.xml"/><Relationship Id="rId37" Type="http://schemas.openxmlformats.org/officeDocument/2006/relationships/ctrlProp" Target="../ctrlProps/ctrlProp154.xml"/><Relationship Id="rId40" Type="http://schemas.openxmlformats.org/officeDocument/2006/relationships/ctrlProp" Target="../ctrlProps/ctrlProp157.xml"/><Relationship Id="rId5" Type="http://schemas.openxmlformats.org/officeDocument/2006/relationships/ctrlProp" Target="../ctrlProps/ctrlProp122.xml"/><Relationship Id="rId15" Type="http://schemas.openxmlformats.org/officeDocument/2006/relationships/ctrlProp" Target="../ctrlProps/ctrlProp132.xml"/><Relationship Id="rId23" Type="http://schemas.openxmlformats.org/officeDocument/2006/relationships/ctrlProp" Target="../ctrlProps/ctrlProp140.xml"/><Relationship Id="rId28" Type="http://schemas.openxmlformats.org/officeDocument/2006/relationships/ctrlProp" Target="../ctrlProps/ctrlProp145.xml"/><Relationship Id="rId36" Type="http://schemas.openxmlformats.org/officeDocument/2006/relationships/ctrlProp" Target="../ctrlProps/ctrlProp153.xml"/><Relationship Id="rId10" Type="http://schemas.openxmlformats.org/officeDocument/2006/relationships/ctrlProp" Target="../ctrlProps/ctrlProp127.xml"/><Relationship Id="rId19" Type="http://schemas.openxmlformats.org/officeDocument/2006/relationships/ctrlProp" Target="../ctrlProps/ctrlProp136.xml"/><Relationship Id="rId31" Type="http://schemas.openxmlformats.org/officeDocument/2006/relationships/ctrlProp" Target="../ctrlProps/ctrlProp148.xml"/><Relationship Id="rId44" Type="http://schemas.openxmlformats.org/officeDocument/2006/relationships/comments" Target="../comments4.xml"/><Relationship Id="rId4" Type="http://schemas.openxmlformats.org/officeDocument/2006/relationships/ctrlProp" Target="../ctrlProps/ctrlProp121.xml"/><Relationship Id="rId9" Type="http://schemas.openxmlformats.org/officeDocument/2006/relationships/ctrlProp" Target="../ctrlProps/ctrlProp126.xml"/><Relationship Id="rId14" Type="http://schemas.openxmlformats.org/officeDocument/2006/relationships/ctrlProp" Target="../ctrlProps/ctrlProp131.xml"/><Relationship Id="rId22" Type="http://schemas.openxmlformats.org/officeDocument/2006/relationships/ctrlProp" Target="../ctrlProps/ctrlProp139.xml"/><Relationship Id="rId27" Type="http://schemas.openxmlformats.org/officeDocument/2006/relationships/ctrlProp" Target="../ctrlProps/ctrlProp144.xml"/><Relationship Id="rId30" Type="http://schemas.openxmlformats.org/officeDocument/2006/relationships/ctrlProp" Target="../ctrlProps/ctrlProp147.xml"/><Relationship Id="rId35" Type="http://schemas.openxmlformats.org/officeDocument/2006/relationships/ctrlProp" Target="../ctrlProps/ctrlProp152.xml"/><Relationship Id="rId43" Type="http://schemas.openxmlformats.org/officeDocument/2006/relationships/ctrlProp" Target="../ctrlProps/ctrlProp160.xml"/><Relationship Id="rId8" Type="http://schemas.openxmlformats.org/officeDocument/2006/relationships/ctrlProp" Target="../ctrlProps/ctrlProp125.xml"/><Relationship Id="rId3" Type="http://schemas.openxmlformats.org/officeDocument/2006/relationships/vmlDrawing" Target="../drawings/vmlDrawing4.vml"/><Relationship Id="rId12" Type="http://schemas.openxmlformats.org/officeDocument/2006/relationships/ctrlProp" Target="../ctrlProps/ctrlProp129.xml"/><Relationship Id="rId17" Type="http://schemas.openxmlformats.org/officeDocument/2006/relationships/ctrlProp" Target="../ctrlProps/ctrlProp134.xml"/><Relationship Id="rId25" Type="http://schemas.openxmlformats.org/officeDocument/2006/relationships/ctrlProp" Target="../ctrlProps/ctrlProp142.xml"/><Relationship Id="rId33" Type="http://schemas.openxmlformats.org/officeDocument/2006/relationships/ctrlProp" Target="../ctrlProps/ctrlProp150.xml"/><Relationship Id="rId38" Type="http://schemas.openxmlformats.org/officeDocument/2006/relationships/ctrlProp" Target="../ctrlProps/ctrlProp155.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CA61"/>
  <sheetViews>
    <sheetView showGridLines="0" view="pageBreakPreview" zoomScale="85" zoomScaleNormal="100" zoomScaleSheetLayoutView="85" workbookViewId="0">
      <selection activeCell="CN15" sqref="CN15"/>
    </sheetView>
  </sheetViews>
  <sheetFormatPr defaultRowHeight="13.5"/>
  <cols>
    <col min="1" max="1" width="3.25" style="1" customWidth="1"/>
    <col min="2" max="39" width="2.625" style="3" customWidth="1"/>
    <col min="40" max="40" width="9.875" style="3" customWidth="1"/>
    <col min="41" max="72" width="2.625" style="3" customWidth="1"/>
    <col min="73" max="105" width="2.625" style="1" customWidth="1"/>
    <col min="106" max="16384" width="9" style="1"/>
  </cols>
  <sheetData>
    <row r="1" spans="2:79" ht="12" customHeight="1">
      <c r="B1" s="433" t="s">
        <v>110</v>
      </c>
      <c r="C1" s="434"/>
      <c r="D1" s="434"/>
      <c r="E1" s="434"/>
      <c r="F1" s="434"/>
      <c r="G1" s="434"/>
      <c r="H1" s="434"/>
      <c r="I1" s="434"/>
      <c r="J1" s="434"/>
      <c r="K1" s="434"/>
      <c r="L1" s="434"/>
      <c r="M1" s="434"/>
      <c r="S1" s="14"/>
      <c r="T1" s="14"/>
      <c r="U1" s="14"/>
      <c r="V1" s="14"/>
      <c r="W1" s="14"/>
      <c r="X1" s="14"/>
      <c r="Z1" s="427" t="s">
        <v>87</v>
      </c>
      <c r="AA1" s="427"/>
      <c r="AB1" s="427"/>
      <c r="AC1" s="428"/>
      <c r="AD1" s="428"/>
      <c r="AE1" s="427" t="s">
        <v>0</v>
      </c>
      <c r="AF1" s="428"/>
      <c r="AG1" s="428"/>
      <c r="AH1" s="427" t="s">
        <v>1</v>
      </c>
      <c r="AI1" s="428"/>
      <c r="AJ1" s="428"/>
      <c r="AK1" s="427" t="s">
        <v>25</v>
      </c>
      <c r="AL1" s="427"/>
      <c r="AM1" s="427"/>
      <c r="AN1" s="3" t="s">
        <v>300</v>
      </c>
      <c r="AP1" s="99"/>
      <c r="AQ1" s="99"/>
      <c r="AR1" s="99"/>
      <c r="AS1" s="99"/>
      <c r="AT1" s="99"/>
      <c r="AU1" s="99"/>
      <c r="AV1" s="99"/>
      <c r="AW1" s="99"/>
      <c r="AX1" s="99"/>
      <c r="AY1" s="99"/>
      <c r="BE1" s="14"/>
      <c r="BF1" s="14"/>
      <c r="BG1" s="14"/>
      <c r="BH1" s="14"/>
      <c r="BI1" s="14"/>
      <c r="BJ1" s="14"/>
      <c r="BL1" s="97"/>
      <c r="BM1" s="97"/>
      <c r="BN1" s="97"/>
      <c r="BO1" s="98"/>
      <c r="BP1" s="98"/>
      <c r="BQ1" s="97"/>
      <c r="BR1" s="98"/>
      <c r="BS1" s="98"/>
      <c r="BT1" s="97"/>
      <c r="BU1" s="98"/>
      <c r="BV1" s="98"/>
      <c r="BW1" s="97"/>
      <c r="BX1" s="97"/>
      <c r="BY1" s="97"/>
      <c r="BZ1" s="15"/>
      <c r="CA1" s="13"/>
    </row>
    <row r="2" spans="2:79" ht="12" customHeight="1">
      <c r="B2" s="434"/>
      <c r="C2" s="434"/>
      <c r="D2" s="434"/>
      <c r="E2" s="434"/>
      <c r="F2" s="434"/>
      <c r="G2" s="434"/>
      <c r="H2" s="434"/>
      <c r="I2" s="434"/>
      <c r="J2" s="434"/>
      <c r="K2" s="434"/>
      <c r="L2" s="434"/>
      <c r="M2" s="434"/>
      <c r="S2" s="14"/>
      <c r="T2" s="14"/>
      <c r="U2" s="14"/>
      <c r="V2" s="14"/>
      <c r="W2" s="14"/>
      <c r="X2" s="14"/>
      <c r="Z2" s="427"/>
      <c r="AA2" s="427"/>
      <c r="AB2" s="427"/>
      <c r="AC2" s="428"/>
      <c r="AD2" s="428"/>
      <c r="AE2" s="427"/>
      <c r="AF2" s="428"/>
      <c r="AG2" s="428"/>
      <c r="AH2" s="427"/>
      <c r="AI2" s="428"/>
      <c r="AJ2" s="428"/>
      <c r="AK2" s="427"/>
      <c r="AL2" s="427"/>
      <c r="AM2" s="427"/>
      <c r="BB2" s="3" t="s">
        <v>301</v>
      </c>
      <c r="BS2" s="12"/>
      <c r="BU2" s="3"/>
      <c r="BV2" s="3"/>
      <c r="BW2" s="3"/>
      <c r="BX2" s="3"/>
      <c r="BY2" s="3"/>
      <c r="BZ2" s="15"/>
      <c r="CA2" s="13"/>
    </row>
    <row r="3" spans="2:79" ht="12" customHeight="1">
      <c r="B3" s="10" t="s">
        <v>111</v>
      </c>
      <c r="AO3" s="10" t="s">
        <v>152</v>
      </c>
      <c r="BU3" s="3"/>
      <c r="BV3" s="3"/>
      <c r="BW3" s="3"/>
      <c r="BX3" s="3"/>
      <c r="BY3" s="3"/>
      <c r="BZ3" s="3"/>
      <c r="CA3" s="13"/>
    </row>
    <row r="4" spans="2:79" ht="15.75" customHeight="1">
      <c r="B4" s="372"/>
      <c r="C4" s="373"/>
      <c r="D4" s="373"/>
      <c r="E4" s="373"/>
      <c r="F4" s="373"/>
      <c r="G4" s="373"/>
      <c r="H4" s="373"/>
      <c r="I4" s="373"/>
      <c r="J4" s="373"/>
      <c r="K4" s="373"/>
      <c r="L4" s="373"/>
      <c r="M4" s="373"/>
      <c r="N4" s="373"/>
      <c r="O4" s="373"/>
      <c r="P4" s="373"/>
      <c r="Q4" s="373"/>
      <c r="R4" s="373"/>
      <c r="S4" s="373"/>
      <c r="T4" s="373"/>
      <c r="U4" s="373"/>
      <c r="V4" s="373"/>
      <c r="W4" s="373"/>
      <c r="X4" s="373"/>
      <c r="Y4" s="373"/>
      <c r="Z4" s="373"/>
      <c r="AA4" s="373"/>
      <c r="AB4" s="373"/>
      <c r="AC4" s="373"/>
      <c r="AD4" s="373"/>
      <c r="AE4" s="373"/>
      <c r="AF4" s="373"/>
      <c r="AG4" s="373"/>
      <c r="AH4" s="373"/>
      <c r="AI4" s="373"/>
      <c r="AJ4" s="373"/>
      <c r="AK4" s="373"/>
      <c r="AL4" s="373"/>
      <c r="AM4" s="374"/>
      <c r="AO4" s="346" t="s">
        <v>63</v>
      </c>
      <c r="AP4" s="347"/>
      <c r="AQ4" s="347"/>
      <c r="AR4" s="347"/>
      <c r="AS4" s="347"/>
      <c r="AT4" s="347"/>
      <c r="AU4" s="347"/>
      <c r="AV4" s="347"/>
      <c r="AW4" s="348"/>
      <c r="AX4" s="452" t="s">
        <v>64</v>
      </c>
      <c r="AY4" s="347"/>
      <c r="AZ4" s="347"/>
      <c r="BA4" s="347"/>
      <c r="BB4" s="347"/>
      <c r="BC4" s="347"/>
      <c r="BD4" s="347"/>
      <c r="BE4" s="347"/>
      <c r="BF4" s="347"/>
      <c r="BG4" s="347"/>
      <c r="BH4" s="347"/>
      <c r="BI4" s="347"/>
      <c r="BJ4" s="347"/>
      <c r="BK4" s="347"/>
      <c r="BL4" s="347"/>
      <c r="BM4" s="347"/>
      <c r="BN4" s="347"/>
      <c r="BO4" s="24"/>
      <c r="BP4" s="23"/>
      <c r="BQ4" s="452" t="s">
        <v>65</v>
      </c>
      <c r="BR4" s="347"/>
      <c r="BS4" s="347"/>
      <c r="BT4" s="347"/>
      <c r="BU4" s="348"/>
      <c r="BV4" s="452" t="s">
        <v>66</v>
      </c>
      <c r="BW4" s="347"/>
      <c r="BX4" s="347"/>
      <c r="BY4" s="347"/>
      <c r="BZ4" s="453"/>
      <c r="CA4" s="13"/>
    </row>
    <row r="5" spans="2:79" ht="15.75" customHeight="1">
      <c r="B5" s="430"/>
      <c r="C5" s="431"/>
      <c r="D5" s="431"/>
      <c r="E5" s="431"/>
      <c r="F5" s="431"/>
      <c r="G5" s="431"/>
      <c r="H5" s="431"/>
      <c r="I5" s="431"/>
      <c r="J5" s="431"/>
      <c r="K5" s="431"/>
      <c r="L5" s="431"/>
      <c r="M5" s="431"/>
      <c r="N5" s="431"/>
      <c r="O5" s="431"/>
      <c r="P5" s="431"/>
      <c r="Q5" s="431"/>
      <c r="R5" s="431"/>
      <c r="S5" s="431"/>
      <c r="T5" s="431"/>
      <c r="U5" s="431"/>
      <c r="V5" s="431"/>
      <c r="W5" s="431"/>
      <c r="X5" s="431"/>
      <c r="Y5" s="431"/>
      <c r="Z5" s="431"/>
      <c r="AA5" s="431"/>
      <c r="AB5" s="431"/>
      <c r="AC5" s="431"/>
      <c r="AD5" s="431"/>
      <c r="AE5" s="431"/>
      <c r="AF5" s="431"/>
      <c r="AG5" s="431"/>
      <c r="AH5" s="431"/>
      <c r="AI5" s="431"/>
      <c r="AJ5" s="431"/>
      <c r="AK5" s="431"/>
      <c r="AL5" s="431"/>
      <c r="AM5" s="432"/>
      <c r="AO5" s="482"/>
      <c r="AP5" s="402"/>
      <c r="AQ5" s="402"/>
      <c r="AR5" s="402"/>
      <c r="AS5" s="402"/>
      <c r="AT5" s="402"/>
      <c r="AU5" s="402"/>
      <c r="AV5" s="402"/>
      <c r="AW5" s="483"/>
      <c r="AX5" s="43"/>
      <c r="AY5" s="44"/>
      <c r="AZ5" s="45" t="s">
        <v>67</v>
      </c>
      <c r="BA5" s="45"/>
      <c r="BB5" s="44"/>
      <c r="BC5" s="45" t="s">
        <v>68</v>
      </c>
      <c r="BD5" s="45"/>
      <c r="BE5" s="44"/>
      <c r="BF5" s="45" t="s">
        <v>69</v>
      </c>
      <c r="BG5" s="44"/>
      <c r="BH5" s="45" t="s">
        <v>70</v>
      </c>
      <c r="BI5" s="45"/>
      <c r="BJ5" s="44"/>
      <c r="BK5" s="46" t="s">
        <v>71</v>
      </c>
      <c r="BL5" s="45"/>
      <c r="BM5" s="44"/>
      <c r="BN5" s="46" t="s">
        <v>3</v>
      </c>
      <c r="BO5" s="47"/>
      <c r="BP5" s="48"/>
      <c r="BQ5" s="484"/>
      <c r="BR5" s="485"/>
      <c r="BS5" s="485"/>
      <c r="BT5" s="303" t="s">
        <v>14</v>
      </c>
      <c r="BU5" s="486"/>
      <c r="BV5" s="484"/>
      <c r="BW5" s="485"/>
      <c r="BX5" s="485"/>
      <c r="BY5" s="303" t="s">
        <v>14</v>
      </c>
      <c r="BZ5" s="487"/>
    </row>
    <row r="6" spans="2:79" ht="15.75" customHeight="1">
      <c r="B6" s="122" t="s">
        <v>163</v>
      </c>
      <c r="C6" s="122"/>
      <c r="D6" s="122"/>
      <c r="E6" s="122"/>
      <c r="F6" s="122"/>
      <c r="G6" s="122"/>
      <c r="H6" s="122"/>
      <c r="I6" s="122"/>
      <c r="J6" s="122"/>
      <c r="K6" s="122"/>
      <c r="L6" s="122"/>
      <c r="M6" s="122"/>
      <c r="N6" s="122"/>
      <c r="O6" s="122"/>
      <c r="P6" s="122"/>
      <c r="Q6" s="122"/>
      <c r="R6" s="122"/>
      <c r="S6" s="122"/>
      <c r="T6" s="122"/>
      <c r="U6" s="122"/>
      <c r="V6" s="122"/>
      <c r="W6" s="122"/>
      <c r="X6" s="122"/>
      <c r="Y6" s="122"/>
      <c r="Z6" s="122"/>
      <c r="AA6" s="122"/>
      <c r="AB6" s="122"/>
      <c r="AC6" s="122"/>
      <c r="AD6" s="122"/>
      <c r="AE6" s="122"/>
      <c r="AF6" s="122"/>
      <c r="AG6" s="122"/>
      <c r="AH6" s="122"/>
      <c r="AI6" s="122"/>
      <c r="AJ6" s="122"/>
      <c r="AK6" s="122"/>
      <c r="AL6" s="122"/>
      <c r="AM6" s="122"/>
      <c r="AO6" s="488"/>
      <c r="AP6" s="416"/>
      <c r="AQ6" s="416"/>
      <c r="AR6" s="416"/>
      <c r="AS6" s="416"/>
      <c r="AT6" s="416"/>
      <c r="AU6" s="416"/>
      <c r="AV6" s="416"/>
      <c r="AW6" s="489"/>
      <c r="AX6" s="49"/>
      <c r="AY6" s="50"/>
      <c r="AZ6" s="51" t="s">
        <v>67</v>
      </c>
      <c r="BA6" s="51"/>
      <c r="BB6" s="50"/>
      <c r="BC6" s="51" t="s">
        <v>68</v>
      </c>
      <c r="BD6" s="51"/>
      <c r="BE6" s="50"/>
      <c r="BF6" s="51" t="s">
        <v>69</v>
      </c>
      <c r="BG6" s="50"/>
      <c r="BH6" s="51" t="s">
        <v>70</v>
      </c>
      <c r="BI6" s="51"/>
      <c r="BJ6" s="50"/>
      <c r="BK6" s="52" t="s">
        <v>71</v>
      </c>
      <c r="BL6" s="51"/>
      <c r="BM6" s="50"/>
      <c r="BN6" s="52" t="s">
        <v>3</v>
      </c>
      <c r="BO6" s="53"/>
      <c r="BP6" s="54"/>
      <c r="BQ6" s="490"/>
      <c r="BR6" s="491"/>
      <c r="BS6" s="491"/>
      <c r="BT6" s="262" t="s">
        <v>14</v>
      </c>
      <c r="BU6" s="230"/>
      <c r="BV6" s="490"/>
      <c r="BW6" s="491"/>
      <c r="BX6" s="491"/>
      <c r="BY6" s="262" t="s">
        <v>14</v>
      </c>
      <c r="BZ6" s="492"/>
    </row>
    <row r="7" spans="2:79" ht="15.75" customHeight="1">
      <c r="B7" s="359" t="s">
        <v>112</v>
      </c>
      <c r="C7" s="360"/>
      <c r="D7" s="360"/>
      <c r="E7" s="360"/>
      <c r="F7" s="360"/>
      <c r="G7" s="361"/>
      <c r="H7" s="599"/>
      <c r="I7" s="367"/>
      <c r="J7" s="367"/>
      <c r="K7" s="367"/>
      <c r="L7" s="367"/>
      <c r="M7" s="367"/>
      <c r="N7" s="367"/>
      <c r="O7" s="367"/>
      <c r="P7" s="367"/>
      <c r="Q7" s="367"/>
      <c r="R7" s="367"/>
      <c r="S7" s="367"/>
      <c r="T7" s="367"/>
      <c r="U7" s="368"/>
      <c r="V7" s="359" t="s">
        <v>113</v>
      </c>
      <c r="W7" s="360"/>
      <c r="X7" s="360"/>
      <c r="Y7" s="360"/>
      <c r="Z7" s="360"/>
      <c r="AA7" s="361"/>
      <c r="AB7" s="353"/>
      <c r="AC7" s="354"/>
      <c r="AD7" s="354"/>
      <c r="AE7" s="354"/>
      <c r="AF7" s="123" t="s">
        <v>0</v>
      </c>
      <c r="AG7" s="123"/>
      <c r="AH7" s="123" t="s">
        <v>99</v>
      </c>
      <c r="AI7" s="123"/>
      <c r="AJ7" s="123" t="s">
        <v>91</v>
      </c>
      <c r="AK7" s="355" t="s">
        <v>117</v>
      </c>
      <c r="AL7" s="355"/>
      <c r="AM7" s="356"/>
      <c r="AN7" s="7"/>
      <c r="AO7" s="480"/>
      <c r="AP7" s="417"/>
      <c r="AQ7" s="417"/>
      <c r="AR7" s="417"/>
      <c r="AS7" s="417"/>
      <c r="AT7" s="417"/>
      <c r="AU7" s="417"/>
      <c r="AV7" s="417"/>
      <c r="AW7" s="481"/>
      <c r="AX7" s="55"/>
      <c r="AY7" s="56"/>
      <c r="AZ7" s="57" t="s">
        <v>67</v>
      </c>
      <c r="BA7" s="57"/>
      <c r="BB7" s="56"/>
      <c r="BC7" s="57" t="s">
        <v>68</v>
      </c>
      <c r="BD7" s="57"/>
      <c r="BE7" s="56"/>
      <c r="BF7" s="57" t="s">
        <v>69</v>
      </c>
      <c r="BG7" s="56"/>
      <c r="BH7" s="57" t="s">
        <v>70</v>
      </c>
      <c r="BI7" s="57"/>
      <c r="BJ7" s="56"/>
      <c r="BK7" s="58" t="s">
        <v>72</v>
      </c>
      <c r="BL7" s="57"/>
      <c r="BM7" s="56"/>
      <c r="BN7" s="58" t="s">
        <v>3</v>
      </c>
      <c r="BO7" s="59"/>
      <c r="BP7" s="60"/>
      <c r="BQ7" s="477"/>
      <c r="BR7" s="478"/>
      <c r="BS7" s="478"/>
      <c r="BT7" s="289" t="s">
        <v>14</v>
      </c>
      <c r="BU7" s="284"/>
      <c r="BV7" s="477"/>
      <c r="BW7" s="478"/>
      <c r="BX7" s="478"/>
      <c r="BY7" s="289" t="s">
        <v>14</v>
      </c>
      <c r="BZ7" s="479"/>
    </row>
    <row r="8" spans="2:79" ht="15.75" customHeight="1">
      <c r="B8" s="359" t="s">
        <v>120</v>
      </c>
      <c r="C8" s="360"/>
      <c r="D8" s="360"/>
      <c r="E8" s="360"/>
      <c r="F8" s="360"/>
      <c r="G8" s="361"/>
      <c r="H8" s="87" t="s">
        <v>114</v>
      </c>
      <c r="I8" s="367"/>
      <c r="J8" s="367"/>
      <c r="K8" s="367"/>
      <c r="L8" s="367"/>
      <c r="M8" s="367"/>
      <c r="N8" s="355" t="s">
        <v>115</v>
      </c>
      <c r="O8" s="355"/>
      <c r="P8" s="366"/>
      <c r="Q8" s="367"/>
      <c r="R8" s="367"/>
      <c r="S8" s="367"/>
      <c r="T8" s="367"/>
      <c r="U8" s="368"/>
      <c r="V8" s="359" t="s">
        <v>116</v>
      </c>
      <c r="W8" s="360"/>
      <c r="X8" s="360"/>
      <c r="Y8" s="360"/>
      <c r="Z8" s="360"/>
      <c r="AA8" s="361"/>
      <c r="AB8" s="353"/>
      <c r="AC8" s="354"/>
      <c r="AD8" s="354"/>
      <c r="AE8" s="354"/>
      <c r="AF8" s="85" t="s">
        <v>0</v>
      </c>
      <c r="AG8" s="85"/>
      <c r="AH8" s="85" t="s">
        <v>99</v>
      </c>
      <c r="AI8" s="85"/>
      <c r="AJ8" s="85" t="s">
        <v>91</v>
      </c>
      <c r="AK8" s="355"/>
      <c r="AL8" s="355"/>
      <c r="AM8" s="356"/>
      <c r="AN8" s="7"/>
      <c r="AO8" s="10" t="s">
        <v>153</v>
      </c>
    </row>
    <row r="9" spans="2:79" ht="15.75" customHeight="1">
      <c r="B9" s="359" t="s">
        <v>121</v>
      </c>
      <c r="C9" s="360"/>
      <c r="D9" s="360"/>
      <c r="E9" s="360"/>
      <c r="F9" s="360"/>
      <c r="G9" s="361"/>
      <c r="H9" s="436"/>
      <c r="I9" s="364"/>
      <c r="J9" s="364"/>
      <c r="K9" s="364"/>
      <c r="L9" s="364"/>
      <c r="M9" s="364"/>
      <c r="N9" s="364"/>
      <c r="O9" s="364"/>
      <c r="P9" s="364"/>
      <c r="Q9" s="364"/>
      <c r="R9" s="364"/>
      <c r="S9" s="359" t="s">
        <v>118</v>
      </c>
      <c r="T9" s="360"/>
      <c r="U9" s="360"/>
      <c r="V9" s="360"/>
      <c r="W9" s="360"/>
      <c r="X9" s="361"/>
      <c r="Y9" s="84" t="s">
        <v>119</v>
      </c>
      <c r="Z9" s="84"/>
      <c r="AA9" s="86" t="s">
        <v>136</v>
      </c>
      <c r="AB9" s="88"/>
      <c r="AC9" s="437"/>
      <c r="AD9" s="437"/>
      <c r="AE9" s="437"/>
      <c r="AF9" s="437"/>
      <c r="AG9" s="437"/>
      <c r="AH9" s="437"/>
      <c r="AI9" s="437"/>
      <c r="AJ9" s="437"/>
      <c r="AK9" s="437"/>
      <c r="AL9" s="437"/>
      <c r="AM9" s="438"/>
      <c r="AN9" s="7"/>
      <c r="AO9" s="346" t="s">
        <v>43</v>
      </c>
      <c r="AP9" s="347"/>
      <c r="AQ9" s="347"/>
      <c r="AR9" s="347"/>
      <c r="AS9" s="347"/>
      <c r="AT9" s="347"/>
      <c r="AU9" s="347"/>
      <c r="AV9" s="347"/>
      <c r="AW9" s="347"/>
      <c r="AX9" s="348"/>
      <c r="AY9" s="452" t="s">
        <v>54</v>
      </c>
      <c r="AZ9" s="347"/>
      <c r="BA9" s="347"/>
      <c r="BB9" s="347"/>
      <c r="BC9" s="348"/>
      <c r="BD9" s="452" t="s">
        <v>41</v>
      </c>
      <c r="BE9" s="347"/>
      <c r="BF9" s="347"/>
      <c r="BG9" s="347"/>
      <c r="BH9" s="453"/>
      <c r="BI9" s="346" t="s">
        <v>42</v>
      </c>
      <c r="BJ9" s="347"/>
      <c r="BK9" s="347"/>
      <c r="BL9" s="347"/>
      <c r="BM9" s="347"/>
      <c r="BN9" s="347"/>
      <c r="BO9" s="347"/>
      <c r="BP9" s="347"/>
      <c r="BQ9" s="347"/>
      <c r="BR9" s="347"/>
      <c r="BS9" s="347"/>
      <c r="BT9" s="347"/>
      <c r="BU9" s="347"/>
      <c r="BV9" s="452" t="s">
        <v>41</v>
      </c>
      <c r="BW9" s="347"/>
      <c r="BX9" s="347"/>
      <c r="BY9" s="347"/>
      <c r="BZ9" s="453"/>
    </row>
    <row r="10" spans="2:79" ht="15.75" customHeight="1">
      <c r="B10" s="407" t="s">
        <v>22</v>
      </c>
      <c r="C10" s="408"/>
      <c r="D10" s="408"/>
      <c r="E10" s="408"/>
      <c r="F10" s="408"/>
      <c r="G10" s="409"/>
      <c r="H10" s="73"/>
      <c r="I10" s="64" t="s">
        <v>77</v>
      </c>
      <c r="J10" s="9"/>
      <c r="K10" s="9"/>
      <c r="L10" s="9"/>
      <c r="M10" s="9"/>
      <c r="N10" s="9"/>
      <c r="O10" s="9"/>
      <c r="P10" s="9"/>
      <c r="Q10" s="9"/>
      <c r="R10" s="9"/>
      <c r="S10" s="9"/>
      <c r="T10" s="9"/>
      <c r="U10" s="9"/>
      <c r="V10" s="9"/>
      <c r="W10" s="9"/>
      <c r="X10" s="9"/>
      <c r="Y10" s="9"/>
      <c r="Z10" s="9"/>
      <c r="AA10" s="9"/>
      <c r="AB10" s="9"/>
      <c r="AC10" s="74"/>
      <c r="AD10" s="74"/>
      <c r="AE10" s="74"/>
      <c r="AF10" s="74"/>
      <c r="AG10" s="74"/>
      <c r="AH10" s="65"/>
      <c r="AI10" s="65"/>
      <c r="AJ10" s="65"/>
      <c r="AK10" s="65"/>
      <c r="AL10" s="65"/>
      <c r="AM10" s="66"/>
      <c r="AN10" s="7"/>
      <c r="AO10" s="252" t="s">
        <v>7</v>
      </c>
      <c r="AP10" s="318" t="s">
        <v>53</v>
      </c>
      <c r="AQ10" s="319"/>
      <c r="AR10" s="319"/>
      <c r="AS10" s="319"/>
      <c r="AT10" s="319"/>
      <c r="AU10" s="319"/>
      <c r="AV10" s="319"/>
      <c r="AW10" s="319"/>
      <c r="AX10" s="320"/>
      <c r="AY10" s="315"/>
      <c r="AZ10" s="316"/>
      <c r="BA10" s="316"/>
      <c r="BB10" s="316"/>
      <c r="BC10" s="317"/>
      <c r="BD10" s="466" t="str">
        <f>IF(AND(BD11="",BD12="",BD13="",BD14="",BD15="",BD16="",BD17=""),"",SUM(BD11:BH17))</f>
        <v/>
      </c>
      <c r="BE10" s="467"/>
      <c r="BF10" s="467"/>
      <c r="BG10" s="310" t="s">
        <v>14</v>
      </c>
      <c r="BH10" s="311"/>
      <c r="BI10" s="89" t="s">
        <v>10</v>
      </c>
      <c r="BJ10" s="90"/>
      <c r="BK10" s="90"/>
      <c r="BL10" s="90"/>
      <c r="BM10" s="90"/>
      <c r="BN10" s="90"/>
      <c r="BO10" s="90"/>
      <c r="BP10" s="90"/>
      <c r="BQ10" s="90"/>
      <c r="BR10" s="90"/>
      <c r="BS10" s="90"/>
      <c r="BT10" s="90"/>
      <c r="BU10" s="95"/>
      <c r="BV10" s="448"/>
      <c r="BW10" s="449"/>
      <c r="BX10" s="449"/>
      <c r="BY10" s="90" t="s">
        <v>14</v>
      </c>
      <c r="BZ10" s="93"/>
    </row>
    <row r="11" spans="2:79" ht="15.75" customHeight="1">
      <c r="B11" s="410"/>
      <c r="C11" s="411"/>
      <c r="D11" s="411"/>
      <c r="E11" s="411"/>
      <c r="F11" s="411"/>
      <c r="G11" s="412"/>
      <c r="H11" s="75"/>
      <c r="I11" s="33" t="s">
        <v>78</v>
      </c>
      <c r="J11" s="7"/>
      <c r="K11" s="7"/>
      <c r="L11" s="7"/>
      <c r="M11" s="7"/>
      <c r="N11" s="7"/>
      <c r="O11" s="7"/>
      <c r="P11" s="7"/>
      <c r="Q11" s="7"/>
      <c r="R11" s="7"/>
      <c r="S11" s="7"/>
      <c r="T11" s="7"/>
      <c r="U11" s="7"/>
      <c r="V11" s="7"/>
      <c r="W11" s="7"/>
      <c r="X11" s="7"/>
      <c r="Y11" s="7"/>
      <c r="Z11" s="7"/>
      <c r="AA11" s="34"/>
      <c r="AB11" s="34"/>
      <c r="AC11" s="362" t="s">
        <v>95</v>
      </c>
      <c r="AD11" s="362"/>
      <c r="AE11" s="362"/>
      <c r="AF11" s="362"/>
      <c r="AG11" s="363"/>
      <c r="AH11" s="363"/>
      <c r="AI11" s="363"/>
      <c r="AJ11" s="363"/>
      <c r="AK11" s="363"/>
      <c r="AL11" s="363"/>
      <c r="AM11" s="71" t="s">
        <v>96</v>
      </c>
      <c r="AN11" s="7"/>
      <c r="AO11" s="253"/>
      <c r="AP11" s="323" t="s">
        <v>35</v>
      </c>
      <c r="AQ11" s="324"/>
      <c r="AR11" s="324"/>
      <c r="AS11" s="324"/>
      <c r="AT11" s="324"/>
      <c r="AU11" s="324"/>
      <c r="AV11" s="324"/>
      <c r="AW11" s="324"/>
      <c r="AX11" s="325"/>
      <c r="AY11" s="445"/>
      <c r="AZ11" s="446"/>
      <c r="BA11" s="446"/>
      <c r="BB11" s="446"/>
      <c r="BC11" s="447"/>
      <c r="BD11" s="474"/>
      <c r="BE11" s="475"/>
      <c r="BF11" s="475"/>
      <c r="BG11" s="475"/>
      <c r="BH11" s="476"/>
      <c r="BI11" s="91" t="s">
        <v>122</v>
      </c>
      <c r="BJ11" s="92"/>
      <c r="BK11" s="92"/>
      <c r="BL11" s="92"/>
      <c r="BM11" s="92"/>
      <c r="BN11" s="92"/>
      <c r="BO11" s="92"/>
      <c r="BP11" s="92"/>
      <c r="BQ11" s="92"/>
      <c r="BR11" s="92"/>
      <c r="BS11" s="92"/>
      <c r="BT11" s="92"/>
      <c r="BU11" s="96"/>
      <c r="BV11" s="450" t="str">
        <f>IF(BV24="","",BV10/BV24*100)</f>
        <v/>
      </c>
      <c r="BW11" s="451"/>
      <c r="BX11" s="451"/>
      <c r="BY11" s="92" t="s">
        <v>4</v>
      </c>
      <c r="BZ11" s="94"/>
    </row>
    <row r="12" spans="2:79" ht="15.75" customHeight="1">
      <c r="B12" s="410"/>
      <c r="C12" s="411"/>
      <c r="D12" s="411"/>
      <c r="E12" s="411"/>
      <c r="F12" s="411"/>
      <c r="G12" s="412"/>
      <c r="H12" s="76"/>
      <c r="I12" s="70" t="s">
        <v>79</v>
      </c>
      <c r="J12" s="6"/>
      <c r="K12" s="6"/>
      <c r="L12" s="6"/>
      <c r="M12" s="6"/>
      <c r="N12" s="6"/>
      <c r="O12" s="6"/>
      <c r="P12" s="6"/>
      <c r="Q12" s="6"/>
      <c r="R12" s="6"/>
      <c r="S12" s="77"/>
      <c r="T12" s="77"/>
      <c r="U12" s="77"/>
      <c r="V12" s="77"/>
      <c r="W12" s="77"/>
      <c r="X12" s="77"/>
      <c r="Y12" s="77"/>
      <c r="Z12" s="77"/>
      <c r="AA12" s="68"/>
      <c r="AB12" s="78"/>
      <c r="AC12" s="70" t="s">
        <v>97</v>
      </c>
      <c r="AD12" s="70"/>
      <c r="AE12" s="70"/>
      <c r="AF12" s="70"/>
      <c r="AG12" s="68"/>
      <c r="AH12" s="246"/>
      <c r="AI12" s="246"/>
      <c r="AJ12" s="72" t="s">
        <v>98</v>
      </c>
      <c r="AK12" s="81"/>
      <c r="AL12" s="72" t="s">
        <v>99</v>
      </c>
      <c r="AM12" s="79" t="s">
        <v>96</v>
      </c>
      <c r="AN12" s="7"/>
      <c r="AO12" s="253"/>
      <c r="AP12" s="298"/>
      <c r="AQ12" s="267"/>
      <c r="AR12" s="267"/>
      <c r="AS12" s="267"/>
      <c r="AT12" s="267"/>
      <c r="AU12" s="267"/>
      <c r="AV12" s="267"/>
      <c r="AW12" s="267"/>
      <c r="AX12" s="268"/>
      <c r="AY12" s="266"/>
      <c r="AZ12" s="267"/>
      <c r="BA12" s="267"/>
      <c r="BB12" s="267"/>
      <c r="BC12" s="268"/>
      <c r="BD12" s="312"/>
      <c r="BE12" s="313"/>
      <c r="BF12" s="313"/>
      <c r="BG12" s="313"/>
      <c r="BH12" s="314"/>
      <c r="BI12" s="421" t="s">
        <v>40</v>
      </c>
      <c r="BJ12" s="422"/>
      <c r="BK12" s="422"/>
      <c r="BL12" s="422"/>
      <c r="BM12" s="422"/>
      <c r="BN12" s="422"/>
      <c r="BO12" s="422"/>
      <c r="BP12" s="422"/>
      <c r="BQ12" s="422"/>
      <c r="BR12" s="422"/>
      <c r="BS12" s="422"/>
      <c r="BT12" s="422"/>
      <c r="BU12" s="423"/>
      <c r="BV12" s="464" t="str">
        <f>IF(AND(BV13="",BV14="",BV15="",BV16="",BV17=""),"",SUM(BV13:BZ17))</f>
        <v/>
      </c>
      <c r="BW12" s="465"/>
      <c r="BX12" s="465"/>
      <c r="BY12" s="255" t="s">
        <v>14</v>
      </c>
      <c r="BZ12" s="460"/>
    </row>
    <row r="13" spans="2:79" ht="15.75" customHeight="1">
      <c r="B13" s="275" t="s">
        <v>21</v>
      </c>
      <c r="C13" s="276"/>
      <c r="D13" s="276"/>
      <c r="E13" s="276"/>
      <c r="F13" s="276"/>
      <c r="G13" s="277"/>
      <c r="H13" s="30"/>
      <c r="I13" s="31" t="s">
        <v>73</v>
      </c>
      <c r="J13" s="31"/>
      <c r="K13" s="31"/>
      <c r="L13" s="29"/>
      <c r="M13" s="32"/>
      <c r="N13" s="32" t="s">
        <v>74</v>
      </c>
      <c r="O13" s="32" t="s">
        <v>75</v>
      </c>
      <c r="P13" s="419"/>
      <c r="Q13" s="419"/>
      <c r="R13" s="419"/>
      <c r="S13" s="419"/>
      <c r="T13" s="419"/>
      <c r="U13" s="419"/>
      <c r="V13" s="419"/>
      <c r="W13" s="419"/>
      <c r="X13" s="419"/>
      <c r="Y13" s="419"/>
      <c r="Z13" s="419"/>
      <c r="AA13" s="419"/>
      <c r="AB13" s="419"/>
      <c r="AC13" s="419"/>
      <c r="AD13" s="418" t="s">
        <v>83</v>
      </c>
      <c r="AE13" s="418"/>
      <c r="AF13" s="418"/>
      <c r="AG13" s="419"/>
      <c r="AH13" s="419"/>
      <c r="AI13" s="419"/>
      <c r="AJ13" s="419"/>
      <c r="AK13" s="419"/>
      <c r="AL13" s="419"/>
      <c r="AM13" s="35" t="s">
        <v>80</v>
      </c>
      <c r="AN13" s="7"/>
      <c r="AO13" s="253"/>
      <c r="AP13" s="298"/>
      <c r="AQ13" s="267"/>
      <c r="AR13" s="267"/>
      <c r="AS13" s="267"/>
      <c r="AT13" s="267"/>
      <c r="AU13" s="267"/>
      <c r="AV13" s="267"/>
      <c r="AW13" s="267"/>
      <c r="AX13" s="268"/>
      <c r="AY13" s="266"/>
      <c r="AZ13" s="267"/>
      <c r="BA13" s="267"/>
      <c r="BB13" s="267"/>
      <c r="BC13" s="268"/>
      <c r="BD13" s="312"/>
      <c r="BE13" s="313"/>
      <c r="BF13" s="313"/>
      <c r="BG13" s="313"/>
      <c r="BH13" s="314"/>
      <c r="BI13" s="424" t="s">
        <v>36</v>
      </c>
      <c r="BJ13" s="425"/>
      <c r="BK13" s="425"/>
      <c r="BL13" s="425"/>
      <c r="BM13" s="425"/>
      <c r="BN13" s="425"/>
      <c r="BO13" s="425"/>
      <c r="BP13" s="425"/>
      <c r="BQ13" s="425"/>
      <c r="BR13" s="425"/>
      <c r="BS13" s="425"/>
      <c r="BT13" s="425"/>
      <c r="BU13" s="426"/>
      <c r="BV13" s="468"/>
      <c r="BW13" s="469"/>
      <c r="BX13" s="469"/>
      <c r="BY13" s="469"/>
      <c r="BZ13" s="470"/>
    </row>
    <row r="14" spans="2:79" ht="15.75" customHeight="1">
      <c r="B14" s="275" t="s">
        <v>45</v>
      </c>
      <c r="C14" s="276"/>
      <c r="D14" s="276"/>
      <c r="E14" s="276"/>
      <c r="F14" s="276"/>
      <c r="G14" s="276"/>
      <c r="H14" s="30"/>
      <c r="I14" s="31" t="s">
        <v>73</v>
      </c>
      <c r="J14" s="31"/>
      <c r="K14" s="31"/>
      <c r="L14" s="28"/>
      <c r="M14" s="32"/>
      <c r="N14" s="32" t="s">
        <v>74</v>
      </c>
      <c r="O14" s="32" t="s">
        <v>76</v>
      </c>
      <c r="P14" s="429"/>
      <c r="Q14" s="429"/>
      <c r="R14" s="429"/>
      <c r="S14" s="429"/>
      <c r="T14" s="429"/>
      <c r="U14" s="429"/>
      <c r="V14" s="429"/>
      <c r="W14" s="429"/>
      <c r="X14" s="429"/>
      <c r="Y14" s="429"/>
      <c r="Z14" s="429"/>
      <c r="AA14" s="429"/>
      <c r="AB14" s="429"/>
      <c r="AC14" s="38"/>
      <c r="AD14" s="39"/>
      <c r="AE14" s="404" t="s">
        <v>81</v>
      </c>
      <c r="AF14" s="404"/>
      <c r="AG14" s="404"/>
      <c r="AH14" s="40"/>
      <c r="AI14" s="41"/>
      <c r="AJ14" s="435" t="s">
        <v>82</v>
      </c>
      <c r="AK14" s="435"/>
      <c r="AL14" s="435"/>
      <c r="AM14" s="42" t="s">
        <v>2</v>
      </c>
      <c r="AN14" s="7"/>
      <c r="AO14" s="253"/>
      <c r="AP14" s="298"/>
      <c r="AQ14" s="267"/>
      <c r="AR14" s="267"/>
      <c r="AS14" s="267"/>
      <c r="AT14" s="267"/>
      <c r="AU14" s="267"/>
      <c r="AV14" s="267"/>
      <c r="AW14" s="267"/>
      <c r="AX14" s="268"/>
      <c r="AY14" s="266"/>
      <c r="AZ14" s="267"/>
      <c r="BA14" s="267"/>
      <c r="BB14" s="267"/>
      <c r="BC14" s="268"/>
      <c r="BD14" s="312"/>
      <c r="BE14" s="313"/>
      <c r="BF14" s="313"/>
      <c r="BG14" s="313"/>
      <c r="BH14" s="314"/>
      <c r="BI14" s="298"/>
      <c r="BJ14" s="267"/>
      <c r="BK14" s="267"/>
      <c r="BL14" s="267"/>
      <c r="BM14" s="267"/>
      <c r="BN14" s="267"/>
      <c r="BO14" s="267"/>
      <c r="BP14" s="267"/>
      <c r="BQ14" s="267"/>
      <c r="BR14" s="267"/>
      <c r="BS14" s="267"/>
      <c r="BT14" s="267"/>
      <c r="BU14" s="268"/>
      <c r="BV14" s="471"/>
      <c r="BW14" s="472"/>
      <c r="BX14" s="472"/>
      <c r="BY14" s="472"/>
      <c r="BZ14" s="473"/>
    </row>
    <row r="15" spans="2:79" ht="15.75" customHeight="1">
      <c r="B15" s="10" t="s">
        <v>149</v>
      </c>
      <c r="AN15" s="7"/>
      <c r="AO15" s="253"/>
      <c r="AP15" s="298"/>
      <c r="AQ15" s="403"/>
      <c r="AR15" s="403"/>
      <c r="AS15" s="403"/>
      <c r="AT15" s="403"/>
      <c r="AU15" s="403"/>
      <c r="AV15" s="403"/>
      <c r="AW15" s="403"/>
      <c r="AX15" s="268"/>
      <c r="AY15" s="266"/>
      <c r="AZ15" s="267"/>
      <c r="BA15" s="267"/>
      <c r="BB15" s="267"/>
      <c r="BC15" s="268"/>
      <c r="BD15" s="312"/>
      <c r="BE15" s="313"/>
      <c r="BF15" s="313"/>
      <c r="BG15" s="313"/>
      <c r="BH15" s="314"/>
      <c r="BI15" s="153"/>
      <c r="BJ15" s="7"/>
      <c r="BK15" s="7"/>
      <c r="BL15" s="7"/>
      <c r="BM15" s="7"/>
      <c r="BN15" s="7"/>
      <c r="BO15" s="7"/>
      <c r="BP15" s="7"/>
      <c r="BQ15" s="7"/>
      <c r="BR15" s="7"/>
      <c r="BS15" s="7"/>
      <c r="BT15" s="7"/>
      <c r="BU15" s="154"/>
      <c r="BV15" s="454"/>
      <c r="BW15" s="455"/>
      <c r="BX15" s="455"/>
      <c r="BY15" s="455"/>
      <c r="BZ15" s="456"/>
    </row>
    <row r="16" spans="2:79" ht="15.75" customHeight="1">
      <c r="B16" s="195" t="s">
        <v>141</v>
      </c>
      <c r="C16" s="196"/>
      <c r="D16" s="196"/>
      <c r="E16" s="196"/>
      <c r="F16" s="196"/>
      <c r="G16" s="197"/>
      <c r="H16" s="119"/>
      <c r="I16" s="420" t="s">
        <v>142</v>
      </c>
      <c r="J16" s="420"/>
      <c r="K16" s="420"/>
      <c r="L16" s="420"/>
      <c r="M16" s="420"/>
      <c r="N16" s="420"/>
      <c r="O16" s="420"/>
      <c r="P16" s="420"/>
      <c r="Q16" s="420"/>
      <c r="R16" s="120"/>
      <c r="S16" s="357" t="s">
        <v>143</v>
      </c>
      <c r="T16" s="357"/>
      <c r="U16" s="357"/>
      <c r="V16" s="357"/>
      <c r="W16" s="357"/>
      <c r="X16" s="120"/>
      <c r="Y16" s="365" t="s">
        <v>144</v>
      </c>
      <c r="Z16" s="365"/>
      <c r="AA16" s="365"/>
      <c r="AB16" s="365"/>
      <c r="AC16" s="365"/>
      <c r="AD16" s="365"/>
      <c r="AE16" s="365"/>
      <c r="AF16" s="120"/>
      <c r="AG16" s="357" t="s">
        <v>145</v>
      </c>
      <c r="AH16" s="357"/>
      <c r="AI16" s="357"/>
      <c r="AJ16" s="357"/>
      <c r="AK16" s="357"/>
      <c r="AL16" s="357"/>
      <c r="AM16" s="358"/>
      <c r="AN16" s="7"/>
      <c r="AO16" s="253"/>
      <c r="AP16" s="298"/>
      <c r="AQ16" s="267"/>
      <c r="AR16" s="267"/>
      <c r="AS16" s="267"/>
      <c r="AT16" s="267"/>
      <c r="AU16" s="267"/>
      <c r="AV16" s="267"/>
      <c r="AW16" s="267"/>
      <c r="AX16" s="268"/>
      <c r="AY16" s="266"/>
      <c r="AZ16" s="267"/>
      <c r="BA16" s="267"/>
      <c r="BB16" s="267"/>
      <c r="BC16" s="268"/>
      <c r="BD16" s="312"/>
      <c r="BE16" s="313"/>
      <c r="BF16" s="313"/>
      <c r="BG16" s="313"/>
      <c r="BH16" s="314"/>
      <c r="BI16" s="153"/>
      <c r="BJ16" s="7"/>
      <c r="BK16" s="7"/>
      <c r="BL16" s="7"/>
      <c r="BM16" s="7"/>
      <c r="BN16" s="7"/>
      <c r="BO16" s="7"/>
      <c r="BP16" s="7"/>
      <c r="BQ16" s="7"/>
      <c r="BR16" s="7"/>
      <c r="BS16" s="7"/>
      <c r="BT16" s="7"/>
      <c r="BU16" s="154"/>
      <c r="BV16" s="454"/>
      <c r="BW16" s="455"/>
      <c r="BX16" s="455"/>
      <c r="BY16" s="455"/>
      <c r="BZ16" s="456"/>
    </row>
    <row r="17" spans="2:79" ht="15.75" customHeight="1">
      <c r="B17" s="201"/>
      <c r="C17" s="202"/>
      <c r="D17" s="202"/>
      <c r="E17" s="202"/>
      <c r="F17" s="202"/>
      <c r="G17" s="203"/>
      <c r="H17" s="76"/>
      <c r="I17" s="309" t="s">
        <v>146</v>
      </c>
      <c r="J17" s="309"/>
      <c r="K17" s="309"/>
      <c r="L17" s="309"/>
      <c r="M17" s="309"/>
      <c r="N17" s="121"/>
      <c r="O17" s="309" t="s">
        <v>147</v>
      </c>
      <c r="P17" s="309"/>
      <c r="Q17" s="309"/>
      <c r="R17" s="309"/>
      <c r="S17" s="309"/>
      <c r="T17" s="121"/>
      <c r="U17" s="309" t="s">
        <v>148</v>
      </c>
      <c r="V17" s="309"/>
      <c r="W17" s="309"/>
      <c r="X17" s="309"/>
      <c r="Y17" s="309"/>
      <c r="Z17" s="309"/>
      <c r="AA17" s="309"/>
      <c r="AB17" s="121"/>
      <c r="AC17" s="364" t="s">
        <v>150</v>
      </c>
      <c r="AD17" s="364"/>
      <c r="AE17" s="364"/>
      <c r="AF17" s="364"/>
      <c r="AG17" s="364"/>
      <c r="AH17" s="364"/>
      <c r="AI17" s="364"/>
      <c r="AJ17" s="364"/>
      <c r="AK17" s="364"/>
      <c r="AL17" s="85"/>
      <c r="AM17" s="118"/>
      <c r="AN17" s="7"/>
      <c r="AO17" s="253"/>
      <c r="AP17" s="326"/>
      <c r="AQ17" s="260"/>
      <c r="AR17" s="260"/>
      <c r="AS17" s="260"/>
      <c r="AT17" s="260"/>
      <c r="AU17" s="260"/>
      <c r="AV17" s="260"/>
      <c r="AW17" s="260"/>
      <c r="AX17" s="261"/>
      <c r="AY17" s="259"/>
      <c r="AZ17" s="260"/>
      <c r="BA17" s="260"/>
      <c r="BB17" s="260"/>
      <c r="BC17" s="261"/>
      <c r="BD17" s="545"/>
      <c r="BE17" s="546"/>
      <c r="BF17" s="546"/>
      <c r="BG17" s="313"/>
      <c r="BH17" s="314"/>
      <c r="BI17" s="531"/>
      <c r="BJ17" s="532"/>
      <c r="BK17" s="532"/>
      <c r="BL17" s="532"/>
      <c r="BM17" s="532"/>
      <c r="BN17" s="532"/>
      <c r="BO17" s="532"/>
      <c r="BP17" s="532"/>
      <c r="BQ17" s="532"/>
      <c r="BR17" s="532"/>
      <c r="BS17" s="532"/>
      <c r="BT17" s="532"/>
      <c r="BU17" s="533"/>
      <c r="BV17" s="450"/>
      <c r="BW17" s="451"/>
      <c r="BX17" s="451"/>
      <c r="BY17" s="451"/>
      <c r="BZ17" s="457"/>
    </row>
    <row r="18" spans="2:79" ht="15.75" customHeight="1">
      <c r="B18" s="195" t="s">
        <v>106</v>
      </c>
      <c r="C18" s="196"/>
      <c r="D18" s="196"/>
      <c r="E18" s="196"/>
      <c r="F18" s="196"/>
      <c r="G18" s="197"/>
      <c r="H18" s="372"/>
      <c r="I18" s="373"/>
      <c r="J18" s="373"/>
      <c r="K18" s="373"/>
      <c r="L18" s="373"/>
      <c r="M18" s="373"/>
      <c r="N18" s="373"/>
      <c r="O18" s="373"/>
      <c r="P18" s="373"/>
      <c r="Q18" s="373"/>
      <c r="R18" s="373"/>
      <c r="S18" s="373"/>
      <c r="T18" s="373"/>
      <c r="U18" s="373"/>
      <c r="V18" s="373"/>
      <c r="W18" s="373"/>
      <c r="X18" s="373"/>
      <c r="Y18" s="373"/>
      <c r="Z18" s="373"/>
      <c r="AA18" s="373"/>
      <c r="AB18" s="373"/>
      <c r="AC18" s="373"/>
      <c r="AD18" s="373"/>
      <c r="AE18" s="373"/>
      <c r="AF18" s="373"/>
      <c r="AG18" s="373"/>
      <c r="AH18" s="373"/>
      <c r="AI18" s="373"/>
      <c r="AJ18" s="373"/>
      <c r="AK18" s="373"/>
      <c r="AL18" s="373"/>
      <c r="AM18" s="374"/>
      <c r="AN18" s="7"/>
      <c r="AO18" s="252" t="s">
        <v>9</v>
      </c>
      <c r="AP18" s="405" t="s">
        <v>123</v>
      </c>
      <c r="AQ18" s="406"/>
      <c r="AR18" s="406"/>
      <c r="AS18" s="406"/>
      <c r="AT18" s="406"/>
      <c r="AU18" s="406"/>
      <c r="AV18" s="406"/>
      <c r="AW18" s="406"/>
      <c r="AX18" s="406"/>
      <c r="AY18" s="257"/>
      <c r="AZ18" s="257"/>
      <c r="BA18" s="257"/>
      <c r="BB18" s="257"/>
      <c r="BC18" s="258"/>
      <c r="BD18" s="541" t="str">
        <f>IF(AND(BD19="",BD20="",BD21="",BD22="",BD23=""),"",SUM(BD19:BH23))</f>
        <v/>
      </c>
      <c r="BE18" s="542"/>
      <c r="BF18" s="542"/>
      <c r="BG18" s="543" t="s">
        <v>14</v>
      </c>
      <c r="BH18" s="544"/>
      <c r="BI18" s="442" t="s">
        <v>288</v>
      </c>
      <c r="BJ18" s="443"/>
      <c r="BK18" s="443"/>
      <c r="BL18" s="443"/>
      <c r="BM18" s="443"/>
      <c r="BN18" s="443"/>
      <c r="BO18" s="443"/>
      <c r="BP18" s="443"/>
      <c r="BQ18" s="443"/>
      <c r="BR18" s="443"/>
      <c r="BS18" s="443"/>
      <c r="BT18" s="443"/>
      <c r="BU18" s="444"/>
      <c r="BV18" s="458" t="str">
        <f>IF(AND(BV19="",BV20="",BV21="",BV22="",BV23=""),"",SUM(BV19:BZ23))</f>
        <v/>
      </c>
      <c r="BW18" s="459"/>
      <c r="BX18" s="459"/>
      <c r="BY18" s="139" t="s">
        <v>46</v>
      </c>
      <c r="BZ18" s="155"/>
    </row>
    <row r="19" spans="2:79" ht="15.75" customHeight="1">
      <c r="B19" s="198"/>
      <c r="C19" s="199"/>
      <c r="D19" s="199"/>
      <c r="E19" s="199"/>
      <c r="F19" s="199"/>
      <c r="G19" s="200"/>
      <c r="H19" s="600"/>
      <c r="I19" s="601"/>
      <c r="J19" s="601"/>
      <c r="K19" s="601"/>
      <c r="L19" s="601"/>
      <c r="M19" s="601"/>
      <c r="N19" s="601"/>
      <c r="O19" s="601"/>
      <c r="P19" s="601"/>
      <c r="Q19" s="601"/>
      <c r="R19" s="601"/>
      <c r="S19" s="601"/>
      <c r="T19" s="601"/>
      <c r="U19" s="601"/>
      <c r="V19" s="601"/>
      <c r="W19" s="601"/>
      <c r="X19" s="601"/>
      <c r="Y19" s="601"/>
      <c r="Z19" s="601"/>
      <c r="AA19" s="601"/>
      <c r="AB19" s="601"/>
      <c r="AC19" s="601"/>
      <c r="AD19" s="601"/>
      <c r="AE19" s="601"/>
      <c r="AF19" s="601"/>
      <c r="AG19" s="601"/>
      <c r="AH19" s="601"/>
      <c r="AI19" s="601"/>
      <c r="AJ19" s="601"/>
      <c r="AK19" s="601"/>
      <c r="AL19" s="601"/>
      <c r="AM19" s="602"/>
      <c r="AN19" s="7"/>
      <c r="AO19" s="253"/>
      <c r="AP19" s="493" t="s">
        <v>124</v>
      </c>
      <c r="AQ19" s="494"/>
      <c r="AR19" s="494"/>
      <c r="AS19" s="494"/>
      <c r="AT19" s="494"/>
      <c r="AU19" s="494"/>
      <c r="AV19" s="494"/>
      <c r="AW19" s="494"/>
      <c r="AX19" s="494"/>
      <c r="AY19" s="321"/>
      <c r="AZ19" s="321"/>
      <c r="BA19" s="321"/>
      <c r="BB19" s="321"/>
      <c r="BC19" s="322"/>
      <c r="BD19" s="461"/>
      <c r="BE19" s="462"/>
      <c r="BF19" s="462"/>
      <c r="BG19" s="462"/>
      <c r="BH19" s="463"/>
      <c r="BI19" s="439" t="s">
        <v>284</v>
      </c>
      <c r="BJ19" s="440"/>
      <c r="BK19" s="440"/>
      <c r="BL19" s="440"/>
      <c r="BM19" s="440"/>
      <c r="BN19" s="440"/>
      <c r="BO19" s="440"/>
      <c r="BP19" s="440"/>
      <c r="BQ19" s="440"/>
      <c r="BR19" s="440"/>
      <c r="BS19" s="440"/>
      <c r="BT19" s="440"/>
      <c r="BU19" s="441"/>
      <c r="BV19" s="471"/>
      <c r="BW19" s="472"/>
      <c r="BX19" s="472"/>
      <c r="BY19" s="472"/>
      <c r="BZ19" s="473"/>
    </row>
    <row r="20" spans="2:79" ht="15.75" customHeight="1">
      <c r="B20" s="201"/>
      <c r="C20" s="202"/>
      <c r="D20" s="202"/>
      <c r="E20" s="202"/>
      <c r="F20" s="202"/>
      <c r="G20" s="203"/>
      <c r="H20" s="398"/>
      <c r="I20" s="399"/>
      <c r="J20" s="399"/>
      <c r="K20" s="399"/>
      <c r="L20" s="399"/>
      <c r="M20" s="399"/>
      <c r="N20" s="399"/>
      <c r="O20" s="399"/>
      <c r="P20" s="399"/>
      <c r="Q20" s="399"/>
      <c r="R20" s="399"/>
      <c r="S20" s="399"/>
      <c r="T20" s="399"/>
      <c r="U20" s="399"/>
      <c r="V20" s="399"/>
      <c r="W20" s="399"/>
      <c r="X20" s="399"/>
      <c r="Y20" s="399"/>
      <c r="Z20" s="399"/>
      <c r="AA20" s="399"/>
      <c r="AB20" s="399"/>
      <c r="AC20" s="399"/>
      <c r="AD20" s="399"/>
      <c r="AE20" s="399"/>
      <c r="AF20" s="399"/>
      <c r="AG20" s="399"/>
      <c r="AH20" s="399"/>
      <c r="AI20" s="399"/>
      <c r="AJ20" s="399"/>
      <c r="AK20" s="399"/>
      <c r="AL20" s="399"/>
      <c r="AM20" s="400"/>
      <c r="AN20" s="7"/>
      <c r="AO20" s="253"/>
      <c r="AP20" s="323"/>
      <c r="AQ20" s="324"/>
      <c r="AR20" s="324"/>
      <c r="AS20" s="324"/>
      <c r="AT20" s="324"/>
      <c r="AU20" s="324"/>
      <c r="AV20" s="324"/>
      <c r="AW20" s="324"/>
      <c r="AX20" s="324"/>
      <c r="AY20" s="324"/>
      <c r="AZ20" s="324"/>
      <c r="BA20" s="324"/>
      <c r="BB20" s="324"/>
      <c r="BC20" s="325"/>
      <c r="BD20" s="461"/>
      <c r="BE20" s="462"/>
      <c r="BF20" s="462"/>
      <c r="BG20" s="462"/>
      <c r="BH20" s="463"/>
      <c r="BI20" s="495"/>
      <c r="BJ20" s="496"/>
      <c r="BK20" s="496"/>
      <c r="BL20" s="496"/>
      <c r="BM20" s="496"/>
      <c r="BN20" s="496"/>
      <c r="BO20" s="496"/>
      <c r="BP20" s="496"/>
      <c r="BQ20" s="496"/>
      <c r="BR20" s="496"/>
      <c r="BS20" s="496"/>
      <c r="BT20" s="496"/>
      <c r="BU20" s="497"/>
      <c r="BV20" s="528"/>
      <c r="BW20" s="529"/>
      <c r="BX20" s="529"/>
      <c r="BY20" s="529"/>
      <c r="BZ20" s="530"/>
    </row>
    <row r="21" spans="2:79" ht="15.75" customHeight="1">
      <c r="B21" s="407" t="s">
        <v>55</v>
      </c>
      <c r="C21" s="408"/>
      <c r="D21" s="408"/>
      <c r="E21" s="408"/>
      <c r="F21" s="408"/>
      <c r="G21" s="409"/>
      <c r="H21" s="61" t="s">
        <v>60</v>
      </c>
      <c r="I21" s="402"/>
      <c r="J21" s="402"/>
      <c r="K21" s="402"/>
      <c r="L21" s="402"/>
      <c r="M21" s="402"/>
      <c r="N21" s="402"/>
      <c r="O21" s="402"/>
      <c r="P21" s="402"/>
      <c r="Q21" s="402"/>
      <c r="R21" s="402"/>
      <c r="S21" s="402"/>
      <c r="T21" s="402"/>
      <c r="U21" s="402"/>
      <c r="V21" s="402"/>
      <c r="W21" s="402"/>
      <c r="X21" s="402"/>
      <c r="Y21" s="402"/>
      <c r="Z21" s="402"/>
      <c r="AA21" s="402"/>
      <c r="AB21" s="402"/>
      <c r="AC21" s="402"/>
      <c r="AD21" s="402"/>
      <c r="AE21" s="402"/>
      <c r="AF21" s="19"/>
      <c r="AG21" s="19"/>
      <c r="AH21" s="19"/>
      <c r="AI21" s="20" t="s">
        <v>24</v>
      </c>
      <c r="AJ21" s="228"/>
      <c r="AK21" s="228"/>
      <c r="AL21" s="19"/>
      <c r="AM21" s="25" t="s">
        <v>23</v>
      </c>
      <c r="AN21" s="7"/>
      <c r="AO21" s="253"/>
      <c r="AP21" s="495"/>
      <c r="AQ21" s="496"/>
      <c r="AR21" s="496"/>
      <c r="AS21" s="496"/>
      <c r="AT21" s="496"/>
      <c r="AU21" s="496"/>
      <c r="AV21" s="496"/>
      <c r="AW21" s="496"/>
      <c r="AX21" s="496"/>
      <c r="AY21" s="496"/>
      <c r="AZ21" s="496"/>
      <c r="BA21" s="496"/>
      <c r="BB21" s="496"/>
      <c r="BC21" s="497"/>
      <c r="BD21" s="327"/>
      <c r="BE21" s="328"/>
      <c r="BF21" s="328"/>
      <c r="BG21" s="328"/>
      <c r="BH21" s="329"/>
      <c r="BI21" s="495"/>
      <c r="BJ21" s="496"/>
      <c r="BK21" s="496"/>
      <c r="BL21" s="496"/>
      <c r="BM21" s="496"/>
      <c r="BN21" s="496"/>
      <c r="BO21" s="496"/>
      <c r="BP21" s="496"/>
      <c r="BQ21" s="496"/>
      <c r="BR21" s="496"/>
      <c r="BS21" s="496"/>
      <c r="BT21" s="496"/>
      <c r="BU21" s="497"/>
      <c r="BV21" s="528"/>
      <c r="BW21" s="529"/>
      <c r="BX21" s="529"/>
      <c r="BY21" s="529"/>
      <c r="BZ21" s="530"/>
    </row>
    <row r="22" spans="2:79" ht="15.75" customHeight="1">
      <c r="B22" s="410"/>
      <c r="C22" s="411"/>
      <c r="D22" s="411"/>
      <c r="E22" s="411"/>
      <c r="F22" s="411"/>
      <c r="G22" s="412"/>
      <c r="H22" s="63" t="s">
        <v>61</v>
      </c>
      <c r="I22" s="416"/>
      <c r="J22" s="416"/>
      <c r="K22" s="416"/>
      <c r="L22" s="416"/>
      <c r="M22" s="416"/>
      <c r="N22" s="416"/>
      <c r="O22" s="416"/>
      <c r="P22" s="416"/>
      <c r="Q22" s="416"/>
      <c r="R22" s="416"/>
      <c r="S22" s="416"/>
      <c r="T22" s="416"/>
      <c r="U22" s="416"/>
      <c r="V22" s="416"/>
      <c r="W22" s="416"/>
      <c r="X22" s="416"/>
      <c r="Y22" s="416"/>
      <c r="Z22" s="416"/>
      <c r="AA22" s="416"/>
      <c r="AB22" s="416"/>
      <c r="AC22" s="416"/>
      <c r="AD22" s="416"/>
      <c r="AE22" s="416"/>
      <c r="AF22" s="8"/>
      <c r="AG22" s="8"/>
      <c r="AH22" s="8"/>
      <c r="AI22" s="21" t="s">
        <v>24</v>
      </c>
      <c r="AJ22" s="229"/>
      <c r="AK22" s="229"/>
      <c r="AL22" s="8"/>
      <c r="AM22" s="26" t="s">
        <v>23</v>
      </c>
      <c r="AN22" s="7"/>
      <c r="AO22" s="253"/>
      <c r="AP22" s="495"/>
      <c r="AQ22" s="496"/>
      <c r="AR22" s="496"/>
      <c r="AS22" s="496"/>
      <c r="AT22" s="496"/>
      <c r="AU22" s="496"/>
      <c r="AV22" s="496"/>
      <c r="AW22" s="496"/>
      <c r="AX22" s="496"/>
      <c r="AY22" s="496"/>
      <c r="AZ22" s="496"/>
      <c r="BA22" s="496"/>
      <c r="BB22" s="496"/>
      <c r="BC22" s="497"/>
      <c r="BD22" s="327"/>
      <c r="BE22" s="328"/>
      <c r="BF22" s="328"/>
      <c r="BG22" s="328"/>
      <c r="BH22" s="329"/>
      <c r="BI22" s="495"/>
      <c r="BJ22" s="496"/>
      <c r="BK22" s="496"/>
      <c r="BL22" s="496"/>
      <c r="BM22" s="496"/>
      <c r="BN22" s="496"/>
      <c r="BO22" s="496"/>
      <c r="BP22" s="496"/>
      <c r="BQ22" s="496"/>
      <c r="BR22" s="496"/>
      <c r="BS22" s="496"/>
      <c r="BT22" s="496"/>
      <c r="BU22" s="497"/>
      <c r="BV22" s="528"/>
      <c r="BW22" s="529"/>
      <c r="BX22" s="529"/>
      <c r="BY22" s="529"/>
      <c r="BZ22" s="530"/>
    </row>
    <row r="23" spans="2:79" ht="15.75" customHeight="1">
      <c r="B23" s="413"/>
      <c r="C23" s="414"/>
      <c r="D23" s="414"/>
      <c r="E23" s="414"/>
      <c r="F23" s="414"/>
      <c r="G23" s="415"/>
      <c r="H23" s="62" t="s">
        <v>62</v>
      </c>
      <c r="I23" s="417"/>
      <c r="J23" s="417"/>
      <c r="K23" s="417"/>
      <c r="L23" s="417"/>
      <c r="M23" s="417"/>
      <c r="N23" s="417"/>
      <c r="O23" s="417"/>
      <c r="P23" s="417"/>
      <c r="Q23" s="417"/>
      <c r="R23" s="417"/>
      <c r="S23" s="417"/>
      <c r="T23" s="417"/>
      <c r="U23" s="417"/>
      <c r="V23" s="417"/>
      <c r="W23" s="417"/>
      <c r="X23" s="417"/>
      <c r="Y23" s="417"/>
      <c r="Z23" s="417"/>
      <c r="AA23" s="417"/>
      <c r="AB23" s="417"/>
      <c r="AC23" s="417"/>
      <c r="AD23" s="417"/>
      <c r="AE23" s="417"/>
      <c r="AF23" s="151"/>
      <c r="AG23" s="151"/>
      <c r="AH23" s="151"/>
      <c r="AI23" s="152" t="s">
        <v>24</v>
      </c>
      <c r="AJ23" s="286"/>
      <c r="AK23" s="286"/>
      <c r="AL23" s="151"/>
      <c r="AM23" s="27" t="s">
        <v>23</v>
      </c>
      <c r="AN23" s="7"/>
      <c r="AO23" s="296"/>
      <c r="AP23" s="495"/>
      <c r="AQ23" s="496"/>
      <c r="AR23" s="496"/>
      <c r="AS23" s="496"/>
      <c r="AT23" s="496"/>
      <c r="AU23" s="496"/>
      <c r="AV23" s="496"/>
      <c r="AW23" s="496"/>
      <c r="AX23" s="496"/>
      <c r="AY23" s="496"/>
      <c r="AZ23" s="496"/>
      <c r="BA23" s="496"/>
      <c r="BB23" s="496"/>
      <c r="BC23" s="497"/>
      <c r="BD23" s="509"/>
      <c r="BE23" s="510"/>
      <c r="BF23" s="510"/>
      <c r="BG23" s="510"/>
      <c r="BH23" s="511"/>
      <c r="BI23" s="298"/>
      <c r="BJ23" s="267"/>
      <c r="BK23" s="267"/>
      <c r="BL23" s="267"/>
      <c r="BM23" s="267"/>
      <c r="BN23" s="267"/>
      <c r="BO23" s="267"/>
      <c r="BP23" s="267"/>
      <c r="BQ23" s="267"/>
      <c r="BR23" s="267"/>
      <c r="BS23" s="267"/>
      <c r="BT23" s="267"/>
      <c r="BU23" s="268"/>
      <c r="BV23" s="471"/>
      <c r="BW23" s="472"/>
      <c r="BX23" s="472"/>
      <c r="BY23" s="472"/>
      <c r="BZ23" s="473"/>
    </row>
    <row r="24" spans="2:79" ht="15.75" customHeight="1">
      <c r="B24" s="350" t="s">
        <v>160</v>
      </c>
      <c r="C24" s="351"/>
      <c r="D24" s="351"/>
      <c r="E24" s="351"/>
      <c r="F24" s="351"/>
      <c r="G24" s="352"/>
      <c r="H24" s="370"/>
      <c r="I24" s="371"/>
      <c r="J24" s="371"/>
      <c r="K24" s="371"/>
      <c r="L24" s="371"/>
      <c r="M24" s="371"/>
      <c r="N24" s="150" t="s">
        <v>100</v>
      </c>
      <c r="O24" s="349"/>
      <c r="P24" s="349"/>
      <c r="Q24" s="349"/>
      <c r="R24" s="349"/>
      <c r="S24" s="349"/>
      <c r="T24" s="349"/>
      <c r="U24" s="349"/>
      <c r="V24" s="349"/>
      <c r="W24" s="349"/>
      <c r="X24" s="548"/>
      <c r="Y24" s="548"/>
      <c r="Z24" s="548"/>
      <c r="AA24" s="548"/>
      <c r="AB24" s="145"/>
      <c r="AC24" s="138"/>
      <c r="AD24" s="138"/>
      <c r="AE24" s="138"/>
      <c r="AF24" s="146"/>
      <c r="AG24" s="534"/>
      <c r="AH24" s="534"/>
      <c r="AI24" s="534"/>
      <c r="AJ24" s="534"/>
      <c r="AK24" s="147"/>
      <c r="AL24" s="138"/>
      <c r="AM24" s="149"/>
      <c r="AO24" s="346" t="s">
        <v>34</v>
      </c>
      <c r="AP24" s="347"/>
      <c r="AQ24" s="347"/>
      <c r="AR24" s="347"/>
      <c r="AS24" s="347"/>
      <c r="AT24" s="347"/>
      <c r="AU24" s="347"/>
      <c r="AV24" s="347"/>
      <c r="AW24" s="347"/>
      <c r="AX24" s="347"/>
      <c r="AY24" s="347"/>
      <c r="AZ24" s="347"/>
      <c r="BA24" s="347"/>
      <c r="BB24" s="347"/>
      <c r="BC24" s="348"/>
      <c r="BD24" s="331" t="str">
        <f>IF(AND(BD10="",BD18=""),"",SUM(BD10,BD18))</f>
        <v/>
      </c>
      <c r="BE24" s="332"/>
      <c r="BF24" s="332"/>
      <c r="BG24" s="280" t="s">
        <v>14</v>
      </c>
      <c r="BH24" s="297"/>
      <c r="BI24" s="346" t="s">
        <v>34</v>
      </c>
      <c r="BJ24" s="347"/>
      <c r="BK24" s="347"/>
      <c r="BL24" s="347"/>
      <c r="BM24" s="347"/>
      <c r="BN24" s="347"/>
      <c r="BO24" s="347"/>
      <c r="BP24" s="347"/>
      <c r="BQ24" s="347"/>
      <c r="BR24" s="347"/>
      <c r="BS24" s="347"/>
      <c r="BT24" s="347"/>
      <c r="BU24" s="347"/>
      <c r="BV24" s="331" t="str">
        <f>IF(AND(BV10="",BV12="",BV18=""),"",SUM(BV10,BV12,BV18))</f>
        <v/>
      </c>
      <c r="BW24" s="332"/>
      <c r="BX24" s="332"/>
      <c r="BY24" s="280" t="s">
        <v>14</v>
      </c>
      <c r="BZ24" s="297"/>
    </row>
    <row r="25" spans="2:79" ht="15.75" customHeight="1">
      <c r="B25" s="350" t="s">
        <v>159</v>
      </c>
      <c r="C25" s="351"/>
      <c r="D25" s="351"/>
      <c r="E25" s="351"/>
      <c r="F25" s="351"/>
      <c r="G25" s="352"/>
      <c r="H25" s="278"/>
      <c r="I25" s="279"/>
      <c r="J25" s="279"/>
      <c r="K25" s="279"/>
      <c r="L25" s="279"/>
      <c r="M25" s="279"/>
      <c r="N25" s="80" t="s">
        <v>91</v>
      </c>
      <c r="O25" s="350" t="s">
        <v>161</v>
      </c>
      <c r="P25" s="351"/>
      <c r="Q25" s="351"/>
      <c r="R25" s="351"/>
      <c r="S25" s="351"/>
      <c r="T25" s="352"/>
      <c r="U25" s="304"/>
      <c r="V25" s="305"/>
      <c r="W25" s="305"/>
      <c r="X25" s="305"/>
      <c r="Y25" s="305"/>
      <c r="Z25" s="305"/>
      <c r="AA25" s="306"/>
      <c r="AB25" s="350" t="s">
        <v>162</v>
      </c>
      <c r="AC25" s="351"/>
      <c r="AD25" s="351"/>
      <c r="AE25" s="351"/>
      <c r="AF25" s="351"/>
      <c r="AG25" s="352"/>
      <c r="AH25" s="307"/>
      <c r="AI25" s="308"/>
      <c r="AJ25" s="308"/>
      <c r="AK25" s="80" t="s">
        <v>101</v>
      </c>
      <c r="AL25" s="308"/>
      <c r="AM25" s="547"/>
      <c r="AO25" s="10" t="s">
        <v>154</v>
      </c>
      <c r="BF25" s="3" t="s">
        <v>217</v>
      </c>
    </row>
    <row r="26" spans="2:79" ht="15.75" customHeight="1">
      <c r="B26" s="561" t="s">
        <v>57</v>
      </c>
      <c r="C26" s="513"/>
      <c r="D26" s="513"/>
      <c r="E26" s="513"/>
      <c r="F26" s="513"/>
      <c r="G26" s="577"/>
      <c r="H26" s="372"/>
      <c r="I26" s="373"/>
      <c r="J26" s="373"/>
      <c r="K26" s="373"/>
      <c r="L26" s="373"/>
      <c r="M26" s="373"/>
      <c r="N26" s="373"/>
      <c r="O26" s="373"/>
      <c r="P26" s="373"/>
      <c r="Q26" s="373"/>
      <c r="R26" s="373"/>
      <c r="S26" s="373"/>
      <c r="T26" s="373"/>
      <c r="U26" s="373"/>
      <c r="V26" s="373"/>
      <c r="W26" s="373"/>
      <c r="X26" s="373"/>
      <c r="Y26" s="373"/>
      <c r="Z26" s="373"/>
      <c r="AA26" s="373"/>
      <c r="AB26" s="373"/>
      <c r="AC26" s="373"/>
      <c r="AD26" s="373"/>
      <c r="AE26" s="373"/>
      <c r="AF26" s="373"/>
      <c r="AG26" s="373"/>
      <c r="AH26" s="373"/>
      <c r="AI26" s="373"/>
      <c r="AJ26" s="373"/>
      <c r="AK26" s="373"/>
      <c r="AL26" s="373"/>
      <c r="AM26" s="374"/>
      <c r="AO26" s="337"/>
      <c r="AP26" s="338"/>
      <c r="AQ26" s="338"/>
      <c r="AR26" s="338"/>
      <c r="AS26" s="339"/>
      <c r="AT26" s="161" t="s">
        <v>33</v>
      </c>
      <c r="AU26" s="161"/>
      <c r="AV26" s="161"/>
      <c r="AW26" s="161"/>
      <c r="AX26" s="161"/>
      <c r="AY26" s="161"/>
      <c r="AZ26" s="512" t="s">
        <v>107</v>
      </c>
      <c r="BA26" s="513"/>
      <c r="BB26" s="513"/>
      <c r="BC26" s="513"/>
      <c r="BD26" s="513"/>
      <c r="BE26" s="514"/>
      <c r="BF26" s="535" t="s">
        <v>56</v>
      </c>
      <c r="BG26" s="536"/>
      <c r="BH26" s="536"/>
      <c r="BI26" s="536"/>
      <c r="BJ26" s="536"/>
      <c r="BK26" s="536"/>
      <c r="BL26" s="536"/>
      <c r="BM26" s="536"/>
      <c r="BN26" s="536"/>
      <c r="BO26" s="536"/>
      <c r="BP26" s="536"/>
      <c r="BQ26" s="536"/>
      <c r="BR26" s="536"/>
      <c r="BS26" s="536"/>
      <c r="BT26" s="536"/>
      <c r="BU26" s="536"/>
      <c r="BV26" s="536"/>
      <c r="BW26" s="536"/>
      <c r="BX26" s="536"/>
      <c r="BY26" s="536"/>
      <c r="BZ26" s="537"/>
    </row>
    <row r="27" spans="2:79" ht="15.75" customHeight="1">
      <c r="B27" s="578"/>
      <c r="C27" s="579"/>
      <c r="D27" s="579"/>
      <c r="E27" s="579"/>
      <c r="F27" s="579"/>
      <c r="G27" s="580"/>
      <c r="H27" s="398"/>
      <c r="I27" s="399"/>
      <c r="J27" s="399"/>
      <c r="K27" s="399"/>
      <c r="L27" s="399"/>
      <c r="M27" s="399"/>
      <c r="N27" s="399"/>
      <c r="O27" s="399"/>
      <c r="P27" s="399"/>
      <c r="Q27" s="399"/>
      <c r="R27" s="399"/>
      <c r="S27" s="399"/>
      <c r="T27" s="399"/>
      <c r="U27" s="399"/>
      <c r="V27" s="399"/>
      <c r="W27" s="399"/>
      <c r="X27" s="399"/>
      <c r="Y27" s="399"/>
      <c r="Z27" s="399"/>
      <c r="AA27" s="399"/>
      <c r="AB27" s="399"/>
      <c r="AC27" s="399"/>
      <c r="AD27" s="399"/>
      <c r="AE27" s="399"/>
      <c r="AF27" s="399"/>
      <c r="AG27" s="399"/>
      <c r="AH27" s="399"/>
      <c r="AI27" s="399"/>
      <c r="AJ27" s="399"/>
      <c r="AK27" s="399"/>
      <c r="AL27" s="399"/>
      <c r="AM27" s="400"/>
      <c r="AO27" s="340"/>
      <c r="AP27" s="341"/>
      <c r="AQ27" s="341"/>
      <c r="AR27" s="341"/>
      <c r="AS27" s="342"/>
      <c r="AT27" s="164"/>
      <c r="AU27" s="164"/>
      <c r="AV27" s="164"/>
      <c r="AW27" s="164"/>
      <c r="AX27" s="164"/>
      <c r="AY27" s="164"/>
      <c r="AZ27" s="515"/>
      <c r="BA27" s="516"/>
      <c r="BB27" s="516"/>
      <c r="BC27" s="516"/>
      <c r="BD27" s="516"/>
      <c r="BE27" s="517"/>
      <c r="BF27" s="538"/>
      <c r="BG27" s="539"/>
      <c r="BH27" s="539"/>
      <c r="BI27" s="539"/>
      <c r="BJ27" s="539"/>
      <c r="BK27" s="539"/>
      <c r="BL27" s="539"/>
      <c r="BM27" s="539"/>
      <c r="BN27" s="539"/>
      <c r="BO27" s="539"/>
      <c r="BP27" s="539"/>
      <c r="BQ27" s="539"/>
      <c r="BR27" s="539"/>
      <c r="BS27" s="539"/>
      <c r="BT27" s="539"/>
      <c r="BU27" s="539"/>
      <c r="BV27" s="539"/>
      <c r="BW27" s="539"/>
      <c r="BX27" s="539"/>
      <c r="BY27" s="539"/>
      <c r="BZ27" s="540"/>
    </row>
    <row r="28" spans="2:79" ht="15.75" customHeight="1">
      <c r="B28" s="407" t="s">
        <v>58</v>
      </c>
      <c r="C28" s="408"/>
      <c r="D28" s="408"/>
      <c r="E28" s="408"/>
      <c r="F28" s="408"/>
      <c r="G28" s="409"/>
      <c r="H28" s="372"/>
      <c r="I28" s="373"/>
      <c r="J28" s="373"/>
      <c r="K28" s="373"/>
      <c r="L28" s="373"/>
      <c r="M28" s="373"/>
      <c r="N28" s="373"/>
      <c r="O28" s="373"/>
      <c r="P28" s="373"/>
      <c r="Q28" s="373"/>
      <c r="R28" s="373"/>
      <c r="S28" s="373"/>
      <c r="T28" s="373"/>
      <c r="U28" s="373"/>
      <c r="V28" s="373"/>
      <c r="W28" s="373"/>
      <c r="X28" s="373"/>
      <c r="Y28" s="373"/>
      <c r="Z28" s="373"/>
      <c r="AA28" s="373"/>
      <c r="AB28" s="373"/>
      <c r="AC28" s="373"/>
      <c r="AD28" s="373"/>
      <c r="AE28" s="373"/>
      <c r="AF28" s="373"/>
      <c r="AG28" s="373"/>
      <c r="AH28" s="373"/>
      <c r="AI28" s="373"/>
      <c r="AJ28" s="373"/>
      <c r="AK28" s="373"/>
      <c r="AL28" s="373"/>
      <c r="AM28" s="374"/>
      <c r="AO28" s="343"/>
      <c r="AP28" s="344"/>
      <c r="AQ28" s="344"/>
      <c r="AR28" s="344"/>
      <c r="AS28" s="345"/>
      <c r="AT28" s="173"/>
      <c r="AU28" s="173"/>
      <c r="AV28" s="173"/>
      <c r="AW28" s="173"/>
      <c r="AX28" s="173"/>
      <c r="AY28" s="173"/>
      <c r="AZ28" s="37" t="s">
        <v>108</v>
      </c>
      <c r="BA28" s="83"/>
      <c r="BB28" s="36" t="s">
        <v>85</v>
      </c>
      <c r="BC28" s="83"/>
      <c r="BD28" s="173" t="s">
        <v>86</v>
      </c>
      <c r="BE28" s="508"/>
      <c r="BF28" s="538"/>
      <c r="BG28" s="539"/>
      <c r="BH28" s="539"/>
      <c r="BI28" s="539"/>
      <c r="BJ28" s="539"/>
      <c r="BK28" s="539"/>
      <c r="BL28" s="539"/>
      <c r="BM28" s="539"/>
      <c r="BN28" s="539"/>
      <c r="BO28" s="539"/>
      <c r="BP28" s="539"/>
      <c r="BQ28" s="539"/>
      <c r="BR28" s="539"/>
      <c r="BS28" s="539"/>
      <c r="BT28" s="539"/>
      <c r="BU28" s="539"/>
      <c r="BV28" s="539"/>
      <c r="BW28" s="539"/>
      <c r="BX28" s="539"/>
      <c r="BY28" s="539"/>
      <c r="BZ28" s="540"/>
    </row>
    <row r="29" spans="2:79" ht="15.75" customHeight="1">
      <c r="B29" s="410"/>
      <c r="C29" s="411"/>
      <c r="D29" s="411"/>
      <c r="E29" s="411"/>
      <c r="F29" s="411"/>
      <c r="G29" s="412"/>
      <c r="H29" s="398"/>
      <c r="I29" s="399"/>
      <c r="J29" s="399"/>
      <c r="K29" s="399"/>
      <c r="L29" s="399"/>
      <c r="M29" s="399"/>
      <c r="N29" s="399"/>
      <c r="O29" s="399"/>
      <c r="P29" s="399"/>
      <c r="Q29" s="399"/>
      <c r="R29" s="399"/>
      <c r="S29" s="399"/>
      <c r="T29" s="399"/>
      <c r="U29" s="399"/>
      <c r="V29" s="399"/>
      <c r="W29" s="399"/>
      <c r="X29" s="399"/>
      <c r="Y29" s="399"/>
      <c r="Z29" s="399"/>
      <c r="AA29" s="399"/>
      <c r="AB29" s="399"/>
      <c r="AC29" s="399"/>
      <c r="AD29" s="399"/>
      <c r="AE29" s="399"/>
      <c r="AF29" s="399"/>
      <c r="AG29" s="399"/>
      <c r="AH29" s="399"/>
      <c r="AI29" s="399"/>
      <c r="AJ29" s="399"/>
      <c r="AK29" s="399"/>
      <c r="AL29" s="399"/>
      <c r="AM29" s="400"/>
      <c r="AO29" s="160" t="s">
        <v>32</v>
      </c>
      <c r="AP29" s="161"/>
      <c r="AQ29" s="161"/>
      <c r="AR29" s="161"/>
      <c r="AS29" s="524"/>
      <c r="AT29" s="333"/>
      <c r="AU29" s="334"/>
      <c r="AV29" s="334"/>
      <c r="AW29" s="334"/>
      <c r="AX29" s="526" t="s">
        <v>46</v>
      </c>
      <c r="AY29" s="527"/>
      <c r="AZ29" s="333"/>
      <c r="BA29" s="334"/>
      <c r="BB29" s="334"/>
      <c r="BC29" s="334"/>
      <c r="BD29" s="380" t="s">
        <v>46</v>
      </c>
      <c r="BE29" s="380"/>
      <c r="BF29" s="603"/>
      <c r="BG29" s="604"/>
      <c r="BH29" s="604"/>
      <c r="BI29" s="604"/>
      <c r="BJ29" s="604"/>
      <c r="BK29" s="604"/>
      <c r="BL29" s="604"/>
      <c r="BM29" s="604"/>
      <c r="BN29" s="604"/>
      <c r="BO29" s="604"/>
      <c r="BP29" s="604"/>
      <c r="BQ29" s="604"/>
      <c r="BR29" s="604"/>
      <c r="BS29" s="604"/>
      <c r="BT29" s="604"/>
      <c r="BU29" s="604"/>
      <c r="BV29" s="604"/>
      <c r="BW29" s="604"/>
      <c r="BX29" s="604"/>
      <c r="BY29" s="604"/>
      <c r="BZ29" s="605"/>
      <c r="CA29" s="4"/>
    </row>
    <row r="30" spans="2:79" ht="15.75" customHeight="1">
      <c r="B30" s="413"/>
      <c r="C30" s="414"/>
      <c r="D30" s="414"/>
      <c r="E30" s="414"/>
      <c r="F30" s="414"/>
      <c r="G30" s="415"/>
      <c r="H30" s="398"/>
      <c r="I30" s="399"/>
      <c r="J30" s="399"/>
      <c r="K30" s="399"/>
      <c r="L30" s="399"/>
      <c r="M30" s="399"/>
      <c r="N30" s="399"/>
      <c r="O30" s="399"/>
      <c r="P30" s="399"/>
      <c r="Q30" s="399"/>
      <c r="R30" s="399"/>
      <c r="S30" s="399"/>
      <c r="T30" s="399"/>
      <c r="U30" s="399"/>
      <c r="V30" s="399"/>
      <c r="W30" s="399"/>
      <c r="X30" s="399"/>
      <c r="Y30" s="399"/>
      <c r="Z30" s="399"/>
      <c r="AA30" s="399"/>
      <c r="AB30" s="399"/>
      <c r="AC30" s="399"/>
      <c r="AD30" s="399"/>
      <c r="AE30" s="399"/>
      <c r="AF30" s="399"/>
      <c r="AG30" s="399"/>
      <c r="AH30" s="399"/>
      <c r="AI30" s="399"/>
      <c r="AJ30" s="399"/>
      <c r="AK30" s="399"/>
      <c r="AL30" s="399"/>
      <c r="AM30" s="400"/>
      <c r="AO30" s="163"/>
      <c r="AP30" s="164"/>
      <c r="AQ30" s="164"/>
      <c r="AR30" s="164"/>
      <c r="AS30" s="525"/>
      <c r="AT30" s="335"/>
      <c r="AU30" s="336"/>
      <c r="AV30" s="336"/>
      <c r="AW30" s="336"/>
      <c r="AX30" s="502"/>
      <c r="AY30" s="503"/>
      <c r="AZ30" s="335"/>
      <c r="BA30" s="336"/>
      <c r="BB30" s="336"/>
      <c r="BC30" s="336"/>
      <c r="BD30" s="254"/>
      <c r="BE30" s="254"/>
      <c r="BF30" s="606"/>
      <c r="BG30" s="607"/>
      <c r="BH30" s="607"/>
      <c r="BI30" s="607"/>
      <c r="BJ30" s="607"/>
      <c r="BK30" s="607"/>
      <c r="BL30" s="607"/>
      <c r="BM30" s="607"/>
      <c r="BN30" s="607"/>
      <c r="BO30" s="607"/>
      <c r="BP30" s="607"/>
      <c r="BQ30" s="607"/>
      <c r="BR30" s="607"/>
      <c r="BS30" s="607"/>
      <c r="BT30" s="607"/>
      <c r="BU30" s="607"/>
      <c r="BV30" s="607"/>
      <c r="BW30" s="607"/>
      <c r="BX30" s="607"/>
      <c r="BY30" s="607"/>
      <c r="BZ30" s="608"/>
      <c r="CA30" s="18"/>
    </row>
    <row r="31" spans="2:79" ht="15.75" customHeight="1">
      <c r="B31" s="175" t="s">
        <v>59</v>
      </c>
      <c r="C31" s="581"/>
      <c r="D31" s="581"/>
      <c r="E31" s="581"/>
      <c r="F31" s="581"/>
      <c r="G31" s="582"/>
      <c r="H31" s="372"/>
      <c r="I31" s="373"/>
      <c r="J31" s="373"/>
      <c r="K31" s="373"/>
      <c r="L31" s="373"/>
      <c r="M31" s="373"/>
      <c r="N31" s="373"/>
      <c r="O31" s="373"/>
      <c r="P31" s="373"/>
      <c r="Q31" s="373"/>
      <c r="R31" s="373"/>
      <c r="S31" s="373"/>
      <c r="T31" s="373"/>
      <c r="U31" s="373"/>
      <c r="V31" s="373"/>
      <c r="W31" s="373"/>
      <c r="X31" s="373"/>
      <c r="Y31" s="373"/>
      <c r="Z31" s="373"/>
      <c r="AA31" s="373"/>
      <c r="AB31" s="373"/>
      <c r="AC31" s="373"/>
      <c r="AD31" s="373"/>
      <c r="AE31" s="373"/>
      <c r="AF31" s="373"/>
      <c r="AG31" s="373"/>
      <c r="AH31" s="373"/>
      <c r="AI31" s="373"/>
      <c r="AJ31" s="373"/>
      <c r="AK31" s="373"/>
      <c r="AL31" s="373"/>
      <c r="AM31" s="374"/>
      <c r="AO31" s="518" t="s">
        <v>47</v>
      </c>
      <c r="AP31" s="519"/>
      <c r="AQ31" s="519"/>
      <c r="AR31" s="519"/>
      <c r="AS31" s="520"/>
      <c r="AT31" s="498"/>
      <c r="AU31" s="499"/>
      <c r="AV31" s="499"/>
      <c r="AW31" s="499"/>
      <c r="AX31" s="422" t="s">
        <v>46</v>
      </c>
      <c r="AY31" s="423"/>
      <c r="AZ31" s="504"/>
      <c r="BA31" s="505"/>
      <c r="BB31" s="505"/>
      <c r="BC31" s="505"/>
      <c r="BD31" s="255" t="s">
        <v>46</v>
      </c>
      <c r="BE31" s="255"/>
      <c r="BF31" s="606"/>
      <c r="BG31" s="607"/>
      <c r="BH31" s="607"/>
      <c r="BI31" s="607"/>
      <c r="BJ31" s="607"/>
      <c r="BK31" s="607"/>
      <c r="BL31" s="607"/>
      <c r="BM31" s="607"/>
      <c r="BN31" s="607"/>
      <c r="BO31" s="607"/>
      <c r="BP31" s="607"/>
      <c r="BQ31" s="607"/>
      <c r="BR31" s="607"/>
      <c r="BS31" s="607"/>
      <c r="BT31" s="607"/>
      <c r="BU31" s="607"/>
      <c r="BV31" s="607"/>
      <c r="BW31" s="607"/>
      <c r="BX31" s="607"/>
      <c r="BY31" s="607"/>
      <c r="BZ31" s="608"/>
      <c r="CA31" s="18"/>
    </row>
    <row r="32" spans="2:79" ht="15.75" customHeight="1">
      <c r="B32" s="583"/>
      <c r="C32" s="584"/>
      <c r="D32" s="584"/>
      <c r="E32" s="584"/>
      <c r="F32" s="584"/>
      <c r="G32" s="585"/>
      <c r="H32" s="398"/>
      <c r="I32" s="399"/>
      <c r="J32" s="399"/>
      <c r="K32" s="399"/>
      <c r="L32" s="399"/>
      <c r="M32" s="399"/>
      <c r="N32" s="399"/>
      <c r="O32" s="399"/>
      <c r="P32" s="399"/>
      <c r="Q32" s="399"/>
      <c r="R32" s="399"/>
      <c r="S32" s="399"/>
      <c r="T32" s="399"/>
      <c r="U32" s="399"/>
      <c r="V32" s="399"/>
      <c r="W32" s="399"/>
      <c r="X32" s="399"/>
      <c r="Y32" s="399"/>
      <c r="Z32" s="399"/>
      <c r="AA32" s="399"/>
      <c r="AB32" s="399"/>
      <c r="AC32" s="399"/>
      <c r="AD32" s="399"/>
      <c r="AE32" s="399"/>
      <c r="AF32" s="399"/>
      <c r="AG32" s="399"/>
      <c r="AH32" s="399"/>
      <c r="AI32" s="399"/>
      <c r="AJ32" s="399"/>
      <c r="AK32" s="399"/>
      <c r="AL32" s="399"/>
      <c r="AM32" s="400"/>
      <c r="AO32" s="521"/>
      <c r="AP32" s="522"/>
      <c r="AQ32" s="522"/>
      <c r="AR32" s="522"/>
      <c r="AS32" s="523"/>
      <c r="AT32" s="500"/>
      <c r="AU32" s="501"/>
      <c r="AV32" s="501"/>
      <c r="AW32" s="501"/>
      <c r="AX32" s="502"/>
      <c r="AY32" s="503"/>
      <c r="AZ32" s="506"/>
      <c r="BA32" s="507"/>
      <c r="BB32" s="507"/>
      <c r="BC32" s="507"/>
      <c r="BD32" s="254"/>
      <c r="BE32" s="254"/>
      <c r="BF32" s="606"/>
      <c r="BG32" s="607"/>
      <c r="BH32" s="607"/>
      <c r="BI32" s="607"/>
      <c r="BJ32" s="607"/>
      <c r="BK32" s="607"/>
      <c r="BL32" s="607"/>
      <c r="BM32" s="607"/>
      <c r="BN32" s="607"/>
      <c r="BO32" s="607"/>
      <c r="BP32" s="607"/>
      <c r="BQ32" s="607"/>
      <c r="BR32" s="607"/>
      <c r="BS32" s="607"/>
      <c r="BT32" s="607"/>
      <c r="BU32" s="607"/>
      <c r="BV32" s="607"/>
      <c r="BW32" s="607"/>
      <c r="BX32" s="607"/>
      <c r="BY32" s="607"/>
      <c r="BZ32" s="608"/>
      <c r="CA32" s="18"/>
    </row>
    <row r="33" spans="2:79" ht="15.75" customHeight="1">
      <c r="B33" s="586"/>
      <c r="C33" s="587"/>
      <c r="D33" s="587"/>
      <c r="E33" s="587"/>
      <c r="F33" s="587"/>
      <c r="G33" s="588"/>
      <c r="H33" s="430"/>
      <c r="I33" s="431"/>
      <c r="J33" s="431"/>
      <c r="K33" s="431"/>
      <c r="L33" s="431"/>
      <c r="M33" s="431"/>
      <c r="N33" s="431"/>
      <c r="O33" s="431"/>
      <c r="P33" s="431"/>
      <c r="Q33" s="431"/>
      <c r="R33" s="431"/>
      <c r="S33" s="431"/>
      <c r="T33" s="431"/>
      <c r="U33" s="431"/>
      <c r="V33" s="431"/>
      <c r="W33" s="431"/>
      <c r="X33" s="431"/>
      <c r="Y33" s="431"/>
      <c r="Z33" s="431"/>
      <c r="AA33" s="431"/>
      <c r="AB33" s="431"/>
      <c r="AC33" s="431"/>
      <c r="AD33" s="431"/>
      <c r="AE33" s="431"/>
      <c r="AF33" s="431"/>
      <c r="AG33" s="431"/>
      <c r="AH33" s="431"/>
      <c r="AI33" s="431"/>
      <c r="AJ33" s="431"/>
      <c r="AK33" s="431"/>
      <c r="AL33" s="431"/>
      <c r="AM33" s="432"/>
      <c r="AO33" s="623" t="s">
        <v>31</v>
      </c>
      <c r="AP33" s="572" t="s">
        <v>30</v>
      </c>
      <c r="AQ33" s="199"/>
      <c r="AR33" s="199"/>
      <c r="AS33" s="573"/>
      <c r="AT33" s="498"/>
      <c r="AU33" s="499"/>
      <c r="AV33" s="499"/>
      <c r="AW33" s="499"/>
      <c r="AX33" s="330" t="s">
        <v>14</v>
      </c>
      <c r="AY33" s="330"/>
      <c r="AZ33" s="504"/>
      <c r="BA33" s="505"/>
      <c r="BB33" s="505"/>
      <c r="BC33" s="505"/>
      <c r="BD33" s="287" t="s">
        <v>14</v>
      </c>
      <c r="BE33" s="287"/>
      <c r="BF33" s="606"/>
      <c r="BG33" s="607"/>
      <c r="BH33" s="607"/>
      <c r="BI33" s="607"/>
      <c r="BJ33" s="607"/>
      <c r="BK33" s="607"/>
      <c r="BL33" s="607"/>
      <c r="BM33" s="607"/>
      <c r="BN33" s="607"/>
      <c r="BO33" s="607"/>
      <c r="BP33" s="607"/>
      <c r="BQ33" s="607"/>
      <c r="BR33" s="607"/>
      <c r="BS33" s="607"/>
      <c r="BT33" s="607"/>
      <c r="BU33" s="607"/>
      <c r="BV33" s="607"/>
      <c r="BW33" s="607"/>
      <c r="BX33" s="607"/>
      <c r="BY33" s="607"/>
      <c r="BZ33" s="608"/>
      <c r="CA33" s="18"/>
    </row>
    <row r="34" spans="2:79" ht="15.75" customHeight="1">
      <c r="B34" s="10" t="s">
        <v>104</v>
      </c>
      <c r="H34" s="5"/>
      <c r="J34" s="7"/>
      <c r="K34" s="7"/>
      <c r="L34" s="7"/>
      <c r="M34" s="7"/>
      <c r="N34" s="7"/>
      <c r="O34" s="7"/>
      <c r="P34" s="7"/>
      <c r="Q34" s="7"/>
      <c r="R34" s="7"/>
      <c r="S34" s="7"/>
      <c r="T34" s="7"/>
      <c r="U34" s="7"/>
      <c r="V34" s="7"/>
      <c r="W34" s="7"/>
      <c r="X34" s="2"/>
      <c r="Y34" s="2"/>
      <c r="Z34" s="2"/>
      <c r="AA34" s="2"/>
      <c r="AB34" s="2"/>
      <c r="AC34" s="2"/>
      <c r="AD34" s="2"/>
      <c r="AO34" s="624"/>
      <c r="AP34" s="626" t="s">
        <v>29</v>
      </c>
      <c r="AQ34" s="627"/>
      <c r="AR34" s="627"/>
      <c r="AS34" s="628"/>
      <c r="AT34" s="632"/>
      <c r="AU34" s="633"/>
      <c r="AV34" s="633"/>
      <c r="AW34" s="633"/>
      <c r="AX34" s="422" t="s">
        <v>14</v>
      </c>
      <c r="AY34" s="423"/>
      <c r="AZ34" s="559"/>
      <c r="BA34" s="560"/>
      <c r="BB34" s="560"/>
      <c r="BC34" s="560"/>
      <c r="BD34" s="255" t="s">
        <v>14</v>
      </c>
      <c r="BE34" s="255"/>
      <c r="BF34" s="606"/>
      <c r="BG34" s="607"/>
      <c r="BH34" s="607"/>
      <c r="BI34" s="607"/>
      <c r="BJ34" s="607"/>
      <c r="BK34" s="607"/>
      <c r="BL34" s="607"/>
      <c r="BM34" s="607"/>
      <c r="BN34" s="607"/>
      <c r="BO34" s="607"/>
      <c r="BP34" s="607"/>
      <c r="BQ34" s="607"/>
      <c r="BR34" s="607"/>
      <c r="BS34" s="607"/>
      <c r="BT34" s="607"/>
      <c r="BU34" s="607"/>
      <c r="BV34" s="607"/>
      <c r="BW34" s="607"/>
      <c r="BX34" s="607"/>
      <c r="BY34" s="607"/>
      <c r="BZ34" s="608"/>
    </row>
    <row r="35" spans="2:79" ht="15.75" customHeight="1">
      <c r="B35" s="175" t="s">
        <v>16</v>
      </c>
      <c r="C35" s="176"/>
      <c r="D35" s="176"/>
      <c r="E35" s="176"/>
      <c r="F35" s="176"/>
      <c r="G35" s="176"/>
      <c r="H35" s="177"/>
      <c r="I35" s="394"/>
      <c r="J35" s="395"/>
      <c r="K35" s="395"/>
      <c r="L35" s="390" t="s">
        <v>15</v>
      </c>
      <c r="M35" s="391"/>
      <c r="N35" s="175" t="s">
        <v>51</v>
      </c>
      <c r="O35" s="581"/>
      <c r="P35" s="581"/>
      <c r="Q35" s="581"/>
      <c r="R35" s="581"/>
      <c r="S35" s="581"/>
      <c r="T35" s="581"/>
      <c r="U35" s="581"/>
      <c r="V35" s="582"/>
      <c r="W35" s="595"/>
      <c r="X35" s="596"/>
      <c r="Y35" s="596"/>
      <c r="Z35" s="384" t="s">
        <v>84</v>
      </c>
      <c r="AA35" s="385"/>
      <c r="AB35" s="388" t="s">
        <v>48</v>
      </c>
      <c r="AC35" s="388"/>
      <c r="AD35" s="388"/>
      <c r="AE35" s="388"/>
      <c r="AF35" s="388"/>
      <c r="AG35" s="388"/>
      <c r="AH35" s="369"/>
      <c r="AI35" s="369"/>
      <c r="AJ35" s="369"/>
      <c r="AK35" s="369"/>
      <c r="AL35" s="390" t="s">
        <v>49</v>
      </c>
      <c r="AM35" s="391"/>
      <c r="AO35" s="624"/>
      <c r="AP35" s="626" t="s">
        <v>8</v>
      </c>
      <c r="AQ35" s="627"/>
      <c r="AR35" s="627"/>
      <c r="AS35" s="628"/>
      <c r="AT35" s="632"/>
      <c r="AU35" s="633"/>
      <c r="AV35" s="633"/>
      <c r="AW35" s="633"/>
      <c r="AX35" s="575" t="s">
        <v>14</v>
      </c>
      <c r="AY35" s="576"/>
      <c r="AZ35" s="559"/>
      <c r="BA35" s="560"/>
      <c r="BB35" s="560"/>
      <c r="BC35" s="560"/>
      <c r="BD35" s="262" t="s">
        <v>14</v>
      </c>
      <c r="BE35" s="262"/>
      <c r="BF35" s="606"/>
      <c r="BG35" s="607"/>
      <c r="BH35" s="607"/>
      <c r="BI35" s="607"/>
      <c r="BJ35" s="607"/>
      <c r="BK35" s="607"/>
      <c r="BL35" s="607"/>
      <c r="BM35" s="607"/>
      <c r="BN35" s="607"/>
      <c r="BO35" s="607"/>
      <c r="BP35" s="607"/>
      <c r="BQ35" s="607"/>
      <c r="BR35" s="607"/>
      <c r="BS35" s="607"/>
      <c r="BT35" s="607"/>
      <c r="BU35" s="607"/>
      <c r="BV35" s="607"/>
      <c r="BW35" s="607"/>
      <c r="BX35" s="607"/>
      <c r="BY35" s="607"/>
      <c r="BZ35" s="608"/>
    </row>
    <row r="36" spans="2:79" ht="15.75" customHeight="1">
      <c r="B36" s="178"/>
      <c r="C36" s="179"/>
      <c r="D36" s="179"/>
      <c r="E36" s="179"/>
      <c r="F36" s="179"/>
      <c r="G36" s="179"/>
      <c r="H36" s="180"/>
      <c r="I36" s="396"/>
      <c r="J36" s="397"/>
      <c r="K36" s="397"/>
      <c r="L36" s="392"/>
      <c r="M36" s="393"/>
      <c r="N36" s="586"/>
      <c r="O36" s="587"/>
      <c r="P36" s="587"/>
      <c r="Q36" s="587"/>
      <c r="R36" s="587"/>
      <c r="S36" s="587"/>
      <c r="T36" s="587"/>
      <c r="U36" s="587"/>
      <c r="V36" s="588"/>
      <c r="W36" s="597"/>
      <c r="X36" s="598"/>
      <c r="Y36" s="598"/>
      <c r="Z36" s="386"/>
      <c r="AA36" s="387"/>
      <c r="AB36" s="389" t="s">
        <v>50</v>
      </c>
      <c r="AC36" s="389"/>
      <c r="AD36" s="389"/>
      <c r="AE36" s="389"/>
      <c r="AF36" s="389"/>
      <c r="AG36" s="389"/>
      <c r="AH36" s="401"/>
      <c r="AI36" s="401"/>
      <c r="AJ36" s="401"/>
      <c r="AK36" s="401"/>
      <c r="AL36" s="392" t="s">
        <v>49</v>
      </c>
      <c r="AM36" s="393"/>
      <c r="AN36" s="2"/>
      <c r="AO36" s="624"/>
      <c r="AP36" s="626" t="s">
        <v>3</v>
      </c>
      <c r="AQ36" s="627"/>
      <c r="AR36" s="627"/>
      <c r="AS36" s="628"/>
      <c r="AT36" s="632"/>
      <c r="AU36" s="633"/>
      <c r="AV36" s="633"/>
      <c r="AW36" s="633"/>
      <c r="AX36" s="575" t="s">
        <v>14</v>
      </c>
      <c r="AY36" s="576"/>
      <c r="AZ36" s="559"/>
      <c r="BA36" s="560"/>
      <c r="BB36" s="560"/>
      <c r="BC36" s="560"/>
      <c r="BD36" s="262" t="s">
        <v>14</v>
      </c>
      <c r="BE36" s="262"/>
      <c r="BF36" s="606"/>
      <c r="BG36" s="607"/>
      <c r="BH36" s="607"/>
      <c r="BI36" s="607"/>
      <c r="BJ36" s="607"/>
      <c r="BK36" s="607"/>
      <c r="BL36" s="607"/>
      <c r="BM36" s="607"/>
      <c r="BN36" s="607"/>
      <c r="BO36" s="607"/>
      <c r="BP36" s="607"/>
      <c r="BQ36" s="607"/>
      <c r="BR36" s="607"/>
      <c r="BS36" s="607"/>
      <c r="BT36" s="607"/>
      <c r="BU36" s="607"/>
      <c r="BV36" s="607"/>
      <c r="BW36" s="607"/>
      <c r="BX36" s="607"/>
      <c r="BY36" s="607"/>
      <c r="BZ36" s="608"/>
    </row>
    <row r="37" spans="2:79" ht="15.75" customHeight="1">
      <c r="B37" s="82" t="s">
        <v>52</v>
      </c>
      <c r="C37" s="82" t="s">
        <v>164</v>
      </c>
      <c r="AN37" s="17"/>
      <c r="AO37" s="625"/>
      <c r="AP37" s="629" t="s">
        <v>28</v>
      </c>
      <c r="AQ37" s="630"/>
      <c r="AR37" s="630"/>
      <c r="AS37" s="631"/>
      <c r="AT37" s="634" t="str">
        <f>IF(AND(AT33="",AT34="",AT35="",AT36=""),"",SUM(AT33:AW36))</f>
        <v/>
      </c>
      <c r="AU37" s="635"/>
      <c r="AV37" s="635"/>
      <c r="AW37" s="635"/>
      <c r="AX37" s="621" t="s">
        <v>14</v>
      </c>
      <c r="AY37" s="622"/>
      <c r="AZ37" s="638" t="str">
        <f>IF(AND(AZ33="",AZ34="",AZ35="",AZ36=""),"",SUM(AZ33:AZ36))</f>
        <v/>
      </c>
      <c r="BA37" s="639"/>
      <c r="BB37" s="639"/>
      <c r="BC37" s="639"/>
      <c r="BD37" s="289" t="s">
        <v>14</v>
      </c>
      <c r="BE37" s="289"/>
      <c r="BF37" s="606"/>
      <c r="BG37" s="607"/>
      <c r="BH37" s="607"/>
      <c r="BI37" s="607"/>
      <c r="BJ37" s="607"/>
      <c r="BK37" s="607"/>
      <c r="BL37" s="607"/>
      <c r="BM37" s="607"/>
      <c r="BN37" s="607"/>
      <c r="BO37" s="607"/>
      <c r="BP37" s="607"/>
      <c r="BQ37" s="607"/>
      <c r="BR37" s="607"/>
      <c r="BS37" s="607"/>
      <c r="BT37" s="607"/>
      <c r="BU37" s="607"/>
      <c r="BV37" s="607"/>
      <c r="BW37" s="607"/>
      <c r="BX37" s="607"/>
      <c r="BY37" s="607"/>
      <c r="BZ37" s="608"/>
    </row>
    <row r="38" spans="2:79" ht="15.75" customHeight="1">
      <c r="B38" s="10" t="s">
        <v>105</v>
      </c>
      <c r="AN38" s="17"/>
      <c r="AO38" s="561" t="s">
        <v>27</v>
      </c>
      <c r="AP38" s="513"/>
      <c r="AQ38" s="513"/>
      <c r="AR38" s="513"/>
      <c r="AS38" s="514"/>
      <c r="AT38" s="562" t="str">
        <f>IF(AT37="","",AT29-AT31-AT37)</f>
        <v/>
      </c>
      <c r="AU38" s="563"/>
      <c r="AV38" s="563"/>
      <c r="AW38" s="563"/>
      <c r="AX38" s="526" t="s">
        <v>14</v>
      </c>
      <c r="AY38" s="527"/>
      <c r="AZ38" s="568" t="str">
        <f>IF(AZ37="","",AZ29-AZ31-AZ37)</f>
        <v/>
      </c>
      <c r="BA38" s="569"/>
      <c r="BB38" s="569"/>
      <c r="BC38" s="569"/>
      <c r="BD38" s="380" t="s">
        <v>14</v>
      </c>
      <c r="BE38" s="380"/>
      <c r="BF38" s="606"/>
      <c r="BG38" s="607"/>
      <c r="BH38" s="607"/>
      <c r="BI38" s="607"/>
      <c r="BJ38" s="607"/>
      <c r="BK38" s="607"/>
      <c r="BL38" s="607"/>
      <c r="BM38" s="607"/>
      <c r="BN38" s="607"/>
      <c r="BO38" s="607"/>
      <c r="BP38" s="607"/>
      <c r="BQ38" s="607"/>
      <c r="BR38" s="607"/>
      <c r="BS38" s="607"/>
      <c r="BT38" s="607"/>
      <c r="BU38" s="607"/>
      <c r="BV38" s="607"/>
      <c r="BW38" s="607"/>
      <c r="BX38" s="607"/>
      <c r="BY38" s="607"/>
      <c r="BZ38" s="608"/>
    </row>
    <row r="39" spans="2:79" ht="15.75" customHeight="1">
      <c r="B39" s="375"/>
      <c r="C39" s="377" t="s">
        <v>44</v>
      </c>
      <c r="D39" s="378"/>
      <c r="E39" s="378"/>
      <c r="F39" s="378"/>
      <c r="G39" s="378"/>
      <c r="H39" s="378"/>
      <c r="I39" s="378"/>
      <c r="J39" s="378"/>
      <c r="K39" s="378"/>
      <c r="L39" s="378"/>
      <c r="M39" s="378"/>
      <c r="N39" s="379"/>
      <c r="O39" s="535" t="s">
        <v>88</v>
      </c>
      <c r="P39" s="536"/>
      <c r="Q39" s="536"/>
      <c r="R39" s="536"/>
      <c r="S39" s="536"/>
      <c r="T39" s="589"/>
      <c r="U39" s="550" t="s">
        <v>109</v>
      </c>
      <c r="V39" s="551"/>
      <c r="W39" s="552"/>
      <c r="X39" s="512" t="s">
        <v>19</v>
      </c>
      <c r="Y39" s="513"/>
      <c r="Z39" s="514"/>
      <c r="AA39" s="382" t="s">
        <v>18</v>
      </c>
      <c r="AB39" s="161"/>
      <c r="AC39" s="161"/>
      <c r="AD39" s="161"/>
      <c r="AE39" s="161"/>
      <c r="AF39" s="161"/>
      <c r="AG39" s="161"/>
      <c r="AH39" s="161"/>
      <c r="AI39" s="161"/>
      <c r="AJ39" s="161"/>
      <c r="AK39" s="161"/>
      <c r="AL39" s="161"/>
      <c r="AM39" s="162"/>
      <c r="AN39" s="17"/>
      <c r="AO39" s="413" t="s">
        <v>26</v>
      </c>
      <c r="AP39" s="414"/>
      <c r="AQ39" s="414"/>
      <c r="AR39" s="414"/>
      <c r="AS39" s="574"/>
      <c r="AT39" s="564"/>
      <c r="AU39" s="565"/>
      <c r="AV39" s="565"/>
      <c r="AW39" s="565"/>
      <c r="AX39" s="566"/>
      <c r="AY39" s="567"/>
      <c r="AZ39" s="570"/>
      <c r="BA39" s="571"/>
      <c r="BB39" s="571"/>
      <c r="BC39" s="571"/>
      <c r="BD39" s="636"/>
      <c r="BE39" s="636"/>
      <c r="BF39" s="609"/>
      <c r="BG39" s="610"/>
      <c r="BH39" s="610"/>
      <c r="BI39" s="610"/>
      <c r="BJ39" s="610"/>
      <c r="BK39" s="610"/>
      <c r="BL39" s="610"/>
      <c r="BM39" s="610"/>
      <c r="BN39" s="610"/>
      <c r="BO39" s="610"/>
      <c r="BP39" s="610"/>
      <c r="BQ39" s="610"/>
      <c r="BR39" s="610"/>
      <c r="BS39" s="610"/>
      <c r="BT39" s="610"/>
      <c r="BU39" s="610"/>
      <c r="BV39" s="610"/>
      <c r="BW39" s="610"/>
      <c r="BX39" s="610"/>
      <c r="BY39" s="610"/>
      <c r="BZ39" s="611"/>
    </row>
    <row r="40" spans="2:79" ht="15.75" customHeight="1">
      <c r="B40" s="376"/>
      <c r="C40" s="556" t="s">
        <v>20</v>
      </c>
      <c r="D40" s="557"/>
      <c r="E40" s="557"/>
      <c r="F40" s="557"/>
      <c r="G40" s="557"/>
      <c r="H40" s="557"/>
      <c r="I40" s="557"/>
      <c r="J40" s="557"/>
      <c r="K40" s="557"/>
      <c r="L40" s="557"/>
      <c r="M40" s="557"/>
      <c r="N40" s="558"/>
      <c r="O40" s="590"/>
      <c r="P40" s="591"/>
      <c r="Q40" s="591"/>
      <c r="R40" s="591"/>
      <c r="S40" s="591"/>
      <c r="T40" s="592"/>
      <c r="U40" s="553"/>
      <c r="V40" s="554"/>
      <c r="W40" s="555"/>
      <c r="X40" s="593"/>
      <c r="Y40" s="579"/>
      <c r="Z40" s="594"/>
      <c r="AA40" s="383"/>
      <c r="AB40" s="173"/>
      <c r="AC40" s="173"/>
      <c r="AD40" s="173"/>
      <c r="AE40" s="173"/>
      <c r="AF40" s="173"/>
      <c r="AG40" s="173"/>
      <c r="AH40" s="173"/>
      <c r="AI40" s="173"/>
      <c r="AJ40" s="173"/>
      <c r="AK40" s="173"/>
      <c r="AL40" s="173"/>
      <c r="AM40" s="174"/>
      <c r="AN40" s="16"/>
      <c r="AO40" s="10" t="s">
        <v>155</v>
      </c>
      <c r="AP40" s="22"/>
      <c r="AQ40" s="22"/>
      <c r="AR40" s="22"/>
      <c r="AS40" s="22"/>
      <c r="AT40" s="22"/>
      <c r="AU40" s="22"/>
      <c r="AV40" s="22"/>
      <c r="AW40" s="22"/>
      <c r="AX40" s="22"/>
      <c r="AY40" s="22"/>
      <c r="AZ40" s="22"/>
      <c r="BA40" s="22"/>
      <c r="BB40" s="22"/>
      <c r="BC40" s="22"/>
      <c r="BD40" s="22"/>
      <c r="BE40" s="22"/>
      <c r="BF40" s="22"/>
      <c r="BG40" s="22"/>
      <c r="BH40" s="22"/>
      <c r="BI40" s="22"/>
      <c r="BJ40" s="22"/>
      <c r="BK40" s="22"/>
      <c r="BL40" s="22"/>
      <c r="BM40" s="22"/>
      <c r="BN40" s="22"/>
      <c r="BO40" s="22"/>
      <c r="BP40" s="22"/>
      <c r="BQ40" s="22"/>
      <c r="BR40" s="22"/>
      <c r="BS40" s="22"/>
      <c r="BT40" s="22"/>
      <c r="BU40" s="22"/>
      <c r="BV40" s="22"/>
      <c r="BW40" s="22"/>
      <c r="BX40" s="22"/>
      <c r="BY40" s="22"/>
      <c r="BZ40" s="22"/>
    </row>
    <row r="41" spans="2:79" ht="13.5" customHeight="1">
      <c r="B41" s="252" t="s">
        <v>17</v>
      </c>
      <c r="C41" s="271"/>
      <c r="D41" s="272"/>
      <c r="E41" s="272"/>
      <c r="F41" s="272"/>
      <c r="G41" s="272"/>
      <c r="H41" s="272"/>
      <c r="I41" s="272"/>
      <c r="J41" s="272"/>
      <c r="K41" s="272"/>
      <c r="L41" s="272"/>
      <c r="M41" s="272"/>
      <c r="N41" s="273"/>
      <c r="O41" s="263"/>
      <c r="P41" s="264"/>
      <c r="Q41" s="264"/>
      <c r="R41" s="264"/>
      <c r="S41" s="264"/>
      <c r="T41" s="265"/>
      <c r="U41" s="247"/>
      <c r="V41" s="248"/>
      <c r="W41" s="290" t="s">
        <v>4</v>
      </c>
      <c r="X41" s="549"/>
      <c r="Y41" s="228"/>
      <c r="Z41" s="486" t="s">
        <v>4</v>
      </c>
      <c r="AA41" s="247"/>
      <c r="AB41" s="248"/>
      <c r="AC41" s="248"/>
      <c r="AD41" s="248"/>
      <c r="AE41" s="248"/>
      <c r="AF41" s="248"/>
      <c r="AG41" s="380" t="s">
        <v>89</v>
      </c>
      <c r="AH41" s="380"/>
      <c r="AI41" s="248"/>
      <c r="AJ41" s="248"/>
      <c r="AK41" s="248"/>
      <c r="AL41" s="319" t="s">
        <v>90</v>
      </c>
      <c r="AM41" s="381"/>
      <c r="AN41" s="15"/>
      <c r="AO41" s="160" t="s">
        <v>125</v>
      </c>
      <c r="AP41" s="161"/>
      <c r="AQ41" s="161"/>
      <c r="AR41" s="162"/>
      <c r="AS41" s="105" t="s">
        <v>119</v>
      </c>
      <c r="AT41" s="637"/>
      <c r="AU41" s="637"/>
      <c r="AV41" s="9" t="s">
        <v>136</v>
      </c>
      <c r="AW41" s="637"/>
      <c r="AX41" s="637"/>
      <c r="AY41" s="9"/>
      <c r="AZ41" s="11"/>
      <c r="BA41" s="11"/>
      <c r="BB41" s="11"/>
      <c r="BC41" s="11"/>
      <c r="BD41" s="106"/>
      <c r="BE41" s="160" t="s">
        <v>126</v>
      </c>
      <c r="BF41" s="161"/>
      <c r="BG41" s="161"/>
      <c r="BH41" s="162"/>
      <c r="BI41" s="166"/>
      <c r="BJ41" s="167"/>
      <c r="BK41" s="167"/>
      <c r="BL41" s="167"/>
      <c r="BM41" s="167"/>
      <c r="BN41" s="167"/>
      <c r="BO41" s="168"/>
      <c r="BP41" s="195" t="s">
        <v>127</v>
      </c>
      <c r="BQ41" s="196"/>
      <c r="BR41" s="196"/>
      <c r="BS41" s="197"/>
      <c r="BT41" s="189"/>
      <c r="BU41" s="190"/>
      <c r="BV41" s="190"/>
      <c r="BW41" s="190"/>
      <c r="BX41" s="190"/>
      <c r="BY41" s="100"/>
      <c r="BZ41" s="101"/>
    </row>
    <row r="42" spans="2:79" ht="13.5" customHeight="1">
      <c r="B42" s="253"/>
      <c r="C42" s="219"/>
      <c r="D42" s="220"/>
      <c r="E42" s="220"/>
      <c r="F42" s="220"/>
      <c r="G42" s="220"/>
      <c r="H42" s="220"/>
      <c r="I42" s="220"/>
      <c r="J42" s="220"/>
      <c r="K42" s="220"/>
      <c r="L42" s="220"/>
      <c r="M42" s="220"/>
      <c r="N42" s="221"/>
      <c r="O42" s="266"/>
      <c r="P42" s="267"/>
      <c r="Q42" s="267"/>
      <c r="R42" s="267"/>
      <c r="S42" s="267"/>
      <c r="T42" s="268"/>
      <c r="U42" s="243"/>
      <c r="V42" s="244"/>
      <c r="W42" s="251"/>
      <c r="X42" s="274"/>
      <c r="Y42" s="229"/>
      <c r="Z42" s="230"/>
      <c r="AA42" s="243"/>
      <c r="AB42" s="244"/>
      <c r="AC42" s="244"/>
      <c r="AD42" s="244"/>
      <c r="AE42" s="244"/>
      <c r="AF42" s="244"/>
      <c r="AG42" s="254"/>
      <c r="AH42" s="254"/>
      <c r="AI42" s="244"/>
      <c r="AJ42" s="244"/>
      <c r="AK42" s="244"/>
      <c r="AL42" s="231"/>
      <c r="AM42" s="232"/>
      <c r="AN42" s="69"/>
      <c r="AO42" s="172"/>
      <c r="AP42" s="173"/>
      <c r="AQ42" s="173"/>
      <c r="AR42" s="174"/>
      <c r="AS42" s="169"/>
      <c r="AT42" s="170"/>
      <c r="AU42" s="170"/>
      <c r="AV42" s="170"/>
      <c r="AW42" s="170"/>
      <c r="AX42" s="170"/>
      <c r="AY42" s="170"/>
      <c r="AZ42" s="170"/>
      <c r="BA42" s="170"/>
      <c r="BB42" s="170"/>
      <c r="BC42" s="170"/>
      <c r="BD42" s="171"/>
      <c r="BE42" s="163"/>
      <c r="BF42" s="164"/>
      <c r="BG42" s="164"/>
      <c r="BH42" s="165"/>
      <c r="BI42" s="169"/>
      <c r="BJ42" s="170"/>
      <c r="BK42" s="170"/>
      <c r="BL42" s="170"/>
      <c r="BM42" s="170"/>
      <c r="BN42" s="170"/>
      <c r="BO42" s="171"/>
      <c r="BP42" s="201"/>
      <c r="BQ42" s="202"/>
      <c r="BR42" s="202"/>
      <c r="BS42" s="203"/>
      <c r="BT42" s="192"/>
      <c r="BU42" s="193"/>
      <c r="BV42" s="193"/>
      <c r="BW42" s="193"/>
      <c r="BX42" s="193"/>
      <c r="BY42" s="126" t="s">
        <v>129</v>
      </c>
      <c r="BZ42" s="104"/>
    </row>
    <row r="43" spans="2:79" ht="13.5" customHeight="1">
      <c r="B43" s="253"/>
      <c r="C43" s="281"/>
      <c r="D43" s="282"/>
      <c r="E43" s="282"/>
      <c r="F43" s="282"/>
      <c r="G43" s="282"/>
      <c r="H43" s="282"/>
      <c r="I43" s="282"/>
      <c r="J43" s="282"/>
      <c r="K43" s="282"/>
      <c r="L43" s="282"/>
      <c r="M43" s="282"/>
      <c r="N43" s="283"/>
      <c r="O43" s="256"/>
      <c r="P43" s="257"/>
      <c r="Q43" s="257"/>
      <c r="R43" s="257"/>
      <c r="S43" s="257"/>
      <c r="T43" s="258"/>
      <c r="U43" s="241"/>
      <c r="V43" s="242"/>
      <c r="W43" s="250" t="s">
        <v>4</v>
      </c>
      <c r="X43" s="274"/>
      <c r="Y43" s="229"/>
      <c r="Z43" s="230" t="s">
        <v>4</v>
      </c>
      <c r="AA43" s="241"/>
      <c r="AB43" s="242"/>
      <c r="AC43" s="242"/>
      <c r="AD43" s="242"/>
      <c r="AE43" s="242"/>
      <c r="AF43" s="242"/>
      <c r="AG43" s="262" t="s">
        <v>89</v>
      </c>
      <c r="AH43" s="262"/>
      <c r="AI43" s="229"/>
      <c r="AJ43" s="229"/>
      <c r="AK43" s="229"/>
      <c r="AL43" s="235" t="s">
        <v>90</v>
      </c>
      <c r="AM43" s="236"/>
      <c r="AN43" s="67"/>
      <c r="AO43" s="160" t="s">
        <v>128</v>
      </c>
      <c r="AP43" s="161"/>
      <c r="AQ43" s="161"/>
      <c r="AR43" s="162"/>
      <c r="AS43" s="237"/>
      <c r="AT43" s="238"/>
      <c r="AU43" s="238"/>
      <c r="AV43" s="238"/>
      <c r="AW43" s="238"/>
      <c r="AX43" s="238"/>
      <c r="AY43" s="238"/>
      <c r="AZ43" s="238"/>
      <c r="BA43" s="238"/>
      <c r="BB43" s="11"/>
      <c r="BC43" s="11"/>
      <c r="BD43" s="101"/>
      <c r="BE43" s="195" t="s">
        <v>131</v>
      </c>
      <c r="BF43" s="196"/>
      <c r="BG43" s="196"/>
      <c r="BH43" s="197"/>
      <c r="BI43" s="205" t="s">
        <v>133</v>
      </c>
      <c r="BJ43" s="205"/>
      <c r="BK43" s="205"/>
      <c r="BL43" s="205"/>
      <c r="BM43" s="205"/>
      <c r="BN43" s="205"/>
      <c r="BO43" s="205"/>
      <c r="BP43" s="195" t="s">
        <v>132</v>
      </c>
      <c r="BQ43" s="196"/>
      <c r="BR43" s="196"/>
      <c r="BS43" s="197"/>
      <c r="BT43" s="226" t="s">
        <v>134</v>
      </c>
      <c r="BU43" s="226"/>
      <c r="BV43" s="226"/>
      <c r="BW43" s="226"/>
      <c r="BX43" s="226"/>
      <c r="BY43" s="226"/>
      <c r="BZ43" s="227"/>
    </row>
    <row r="44" spans="2:79" ht="13.5" customHeight="1">
      <c r="B44" s="253"/>
      <c r="C44" s="219"/>
      <c r="D44" s="220"/>
      <c r="E44" s="220"/>
      <c r="F44" s="220"/>
      <c r="G44" s="220"/>
      <c r="H44" s="220"/>
      <c r="I44" s="220"/>
      <c r="J44" s="220"/>
      <c r="K44" s="220"/>
      <c r="L44" s="220"/>
      <c r="M44" s="220"/>
      <c r="N44" s="221"/>
      <c r="O44" s="259"/>
      <c r="P44" s="260"/>
      <c r="Q44" s="260"/>
      <c r="R44" s="260"/>
      <c r="S44" s="260"/>
      <c r="T44" s="261"/>
      <c r="U44" s="243"/>
      <c r="V44" s="244"/>
      <c r="W44" s="251"/>
      <c r="X44" s="274"/>
      <c r="Y44" s="229"/>
      <c r="Z44" s="230"/>
      <c r="AA44" s="243"/>
      <c r="AB44" s="244"/>
      <c r="AC44" s="244"/>
      <c r="AD44" s="244"/>
      <c r="AE44" s="244"/>
      <c r="AF44" s="244"/>
      <c r="AG44" s="262"/>
      <c r="AH44" s="262"/>
      <c r="AI44" s="229"/>
      <c r="AJ44" s="229"/>
      <c r="AK44" s="229"/>
      <c r="AL44" s="235"/>
      <c r="AM44" s="236"/>
      <c r="AN44" s="15"/>
      <c r="AO44" s="172"/>
      <c r="AP44" s="173"/>
      <c r="AQ44" s="173"/>
      <c r="AR44" s="174"/>
      <c r="AS44" s="239"/>
      <c r="AT44" s="240"/>
      <c r="AU44" s="240"/>
      <c r="AV44" s="240"/>
      <c r="AW44" s="240"/>
      <c r="AX44" s="240"/>
      <c r="AY44" s="240"/>
      <c r="AZ44" s="240"/>
      <c r="BA44" s="240"/>
      <c r="BB44" s="126" t="s">
        <v>130</v>
      </c>
      <c r="BC44" s="103"/>
      <c r="BD44" s="104"/>
      <c r="BE44" s="201"/>
      <c r="BF44" s="202"/>
      <c r="BG44" s="202"/>
      <c r="BH44" s="203"/>
      <c r="BI44" s="208"/>
      <c r="BJ44" s="208"/>
      <c r="BK44" s="208"/>
      <c r="BL44" s="208"/>
      <c r="BM44" s="208"/>
      <c r="BN44" s="208"/>
      <c r="BO44" s="208"/>
      <c r="BP44" s="201"/>
      <c r="BQ44" s="202"/>
      <c r="BR44" s="202"/>
      <c r="BS44" s="203"/>
      <c r="BT44" s="185" t="s">
        <v>135</v>
      </c>
      <c r="BU44" s="185"/>
      <c r="BV44" s="185"/>
      <c r="BW44" s="185"/>
      <c r="BX44" s="185"/>
      <c r="BY44" s="185"/>
      <c r="BZ44" s="186"/>
    </row>
    <row r="45" spans="2:79" ht="13.5" customHeight="1">
      <c r="B45" s="253"/>
      <c r="C45" s="222"/>
      <c r="D45" s="223"/>
      <c r="E45" s="223"/>
      <c r="F45" s="223"/>
      <c r="G45" s="223"/>
      <c r="H45" s="223"/>
      <c r="I45" s="223"/>
      <c r="J45" s="223"/>
      <c r="K45" s="223"/>
      <c r="L45" s="223"/>
      <c r="M45" s="223"/>
      <c r="N45" s="223"/>
      <c r="O45" s="254" t="s">
        <v>102</v>
      </c>
      <c r="P45" s="254"/>
      <c r="Q45" s="292"/>
      <c r="R45" s="292"/>
      <c r="S45" s="292"/>
      <c r="T45" s="251" t="s">
        <v>103</v>
      </c>
      <c r="U45" s="241"/>
      <c r="V45" s="242"/>
      <c r="W45" s="250" t="s">
        <v>4</v>
      </c>
      <c r="X45" s="274"/>
      <c r="Y45" s="229"/>
      <c r="Z45" s="230" t="s">
        <v>4</v>
      </c>
      <c r="AA45" s="241"/>
      <c r="AB45" s="242"/>
      <c r="AC45" s="242"/>
      <c r="AD45" s="242"/>
      <c r="AE45" s="242"/>
      <c r="AF45" s="242"/>
      <c r="AG45" s="262" t="s">
        <v>89</v>
      </c>
      <c r="AH45" s="262"/>
      <c r="AI45" s="229"/>
      <c r="AJ45" s="229"/>
      <c r="AK45" s="229"/>
      <c r="AL45" s="235" t="s">
        <v>90</v>
      </c>
      <c r="AM45" s="236"/>
      <c r="AN45" s="15"/>
      <c r="AO45" s="10" t="s">
        <v>156</v>
      </c>
      <c r="AP45" s="22"/>
      <c r="AQ45" s="22"/>
      <c r="AR45" s="22"/>
      <c r="AS45" s="22"/>
      <c r="AT45" s="22"/>
      <c r="AU45" s="22"/>
      <c r="AV45" s="22"/>
      <c r="AW45" s="22"/>
      <c r="AX45" s="22"/>
      <c r="AY45" s="22"/>
      <c r="AZ45" s="22"/>
      <c r="BA45" s="22"/>
      <c r="BB45" s="22"/>
      <c r="BC45" s="22"/>
      <c r="BD45" s="22"/>
      <c r="BE45" s="22"/>
      <c r="BF45" s="22"/>
      <c r="BG45" s="22"/>
      <c r="BH45" s="22"/>
      <c r="BI45" s="22"/>
      <c r="BJ45" s="22"/>
      <c r="BK45" s="22"/>
      <c r="BL45" s="22"/>
      <c r="BM45" s="22"/>
      <c r="BN45" s="22"/>
      <c r="BO45" s="22"/>
      <c r="BP45" s="22"/>
      <c r="BQ45" s="22"/>
      <c r="BR45" s="22"/>
      <c r="BS45" s="22"/>
      <c r="BT45" s="22"/>
      <c r="BU45" s="22"/>
      <c r="BV45" s="22"/>
      <c r="BW45" s="22"/>
      <c r="BX45" s="22"/>
      <c r="BY45" s="22"/>
      <c r="BZ45" s="22"/>
    </row>
    <row r="46" spans="2:79" ht="13.5" customHeight="1">
      <c r="B46" s="296"/>
      <c r="C46" s="224"/>
      <c r="D46" s="225"/>
      <c r="E46" s="225"/>
      <c r="F46" s="225"/>
      <c r="G46" s="225"/>
      <c r="H46" s="225"/>
      <c r="I46" s="225"/>
      <c r="J46" s="225"/>
      <c r="K46" s="225"/>
      <c r="L46" s="225"/>
      <c r="M46" s="225"/>
      <c r="N46" s="225"/>
      <c r="O46" s="289"/>
      <c r="P46" s="289"/>
      <c r="Q46" s="246"/>
      <c r="R46" s="246"/>
      <c r="S46" s="246"/>
      <c r="T46" s="284"/>
      <c r="U46" s="245"/>
      <c r="V46" s="246"/>
      <c r="W46" s="293"/>
      <c r="X46" s="285"/>
      <c r="Y46" s="286"/>
      <c r="Z46" s="284"/>
      <c r="AA46" s="245"/>
      <c r="AB46" s="246"/>
      <c r="AC46" s="246"/>
      <c r="AD46" s="246"/>
      <c r="AE46" s="246"/>
      <c r="AF46" s="246"/>
      <c r="AG46" s="289"/>
      <c r="AH46" s="289"/>
      <c r="AI46" s="286"/>
      <c r="AJ46" s="286"/>
      <c r="AK46" s="286"/>
      <c r="AL46" s="301"/>
      <c r="AM46" s="302"/>
      <c r="AO46" s="160" t="s">
        <v>137</v>
      </c>
      <c r="AP46" s="161"/>
      <c r="AQ46" s="161"/>
      <c r="AR46" s="162"/>
      <c r="AS46" s="166"/>
      <c r="AT46" s="167"/>
      <c r="AU46" s="167"/>
      <c r="AV46" s="167"/>
      <c r="AW46" s="167"/>
      <c r="AX46" s="167"/>
      <c r="AY46" s="167"/>
      <c r="AZ46" s="167"/>
      <c r="BA46" s="167"/>
      <c r="BB46" s="167"/>
      <c r="BC46" s="167"/>
      <c r="BD46" s="168"/>
      <c r="BE46" s="210" t="s">
        <v>285</v>
      </c>
      <c r="BF46" s="211"/>
      <c r="BG46" s="211"/>
      <c r="BH46" s="211"/>
      <c r="BI46" s="212" t="s">
        <v>202</v>
      </c>
      <c r="BJ46" s="213"/>
      <c r="BK46" s="213"/>
      <c r="BL46" s="213"/>
      <c r="BM46" s="213"/>
      <c r="BN46" s="213"/>
      <c r="BO46" s="213"/>
      <c r="BP46" s="213"/>
      <c r="BQ46" s="213"/>
      <c r="BR46" s="213"/>
      <c r="BS46" s="213"/>
      <c r="BT46" s="213"/>
      <c r="BU46" s="213"/>
      <c r="BV46" s="213"/>
      <c r="BW46" s="213"/>
      <c r="BX46" s="213"/>
      <c r="BY46" s="213"/>
      <c r="BZ46" s="214"/>
    </row>
    <row r="47" spans="2:79" ht="13.5" customHeight="1">
      <c r="B47" s="252" t="s">
        <v>92</v>
      </c>
      <c r="C47" s="271"/>
      <c r="D47" s="272"/>
      <c r="E47" s="272"/>
      <c r="F47" s="272"/>
      <c r="G47" s="272"/>
      <c r="H47" s="272"/>
      <c r="I47" s="272"/>
      <c r="J47" s="272"/>
      <c r="K47" s="272"/>
      <c r="L47" s="272"/>
      <c r="M47" s="272"/>
      <c r="N47" s="273"/>
      <c r="O47" s="263"/>
      <c r="P47" s="264"/>
      <c r="Q47" s="264"/>
      <c r="R47" s="264"/>
      <c r="S47" s="264"/>
      <c r="T47" s="265"/>
      <c r="U47" s="247"/>
      <c r="V47" s="248"/>
      <c r="W47" s="290" t="s">
        <v>4</v>
      </c>
      <c r="X47" s="243"/>
      <c r="Y47" s="244"/>
      <c r="Z47" s="251" t="s">
        <v>4</v>
      </c>
      <c r="AA47" s="247"/>
      <c r="AB47" s="248"/>
      <c r="AC47" s="248"/>
      <c r="AD47" s="248"/>
      <c r="AE47" s="248"/>
      <c r="AF47" s="248"/>
      <c r="AG47" s="254" t="s">
        <v>89</v>
      </c>
      <c r="AH47" s="254"/>
      <c r="AI47" s="244"/>
      <c r="AJ47" s="244"/>
      <c r="AK47" s="244"/>
      <c r="AL47" s="231" t="s">
        <v>93</v>
      </c>
      <c r="AM47" s="232"/>
      <c r="AO47" s="172"/>
      <c r="AP47" s="173"/>
      <c r="AQ47" s="173"/>
      <c r="AR47" s="174"/>
      <c r="AS47" s="169"/>
      <c r="AT47" s="170"/>
      <c r="AU47" s="170"/>
      <c r="AV47" s="170"/>
      <c r="AW47" s="170"/>
      <c r="AX47" s="170"/>
      <c r="AY47" s="170"/>
      <c r="AZ47" s="170"/>
      <c r="BA47" s="170"/>
      <c r="BB47" s="170"/>
      <c r="BC47" s="170"/>
      <c r="BD47" s="171"/>
      <c r="BE47" s="211"/>
      <c r="BF47" s="211"/>
      <c r="BG47" s="211"/>
      <c r="BH47" s="211"/>
      <c r="BI47" s="215"/>
      <c r="BJ47" s="216"/>
      <c r="BK47" s="216"/>
      <c r="BL47" s="216"/>
      <c r="BM47" s="216"/>
      <c r="BN47" s="216"/>
      <c r="BO47" s="216"/>
      <c r="BP47" s="216"/>
      <c r="BQ47" s="216"/>
      <c r="BR47" s="216"/>
      <c r="BS47" s="216"/>
      <c r="BT47" s="216"/>
      <c r="BU47" s="216"/>
      <c r="BV47" s="216"/>
      <c r="BW47" s="216"/>
      <c r="BX47" s="216"/>
      <c r="BY47" s="216"/>
      <c r="BZ47" s="217"/>
    </row>
    <row r="48" spans="2:79" ht="13.5" customHeight="1">
      <c r="B48" s="253"/>
      <c r="C48" s="219"/>
      <c r="D48" s="220"/>
      <c r="E48" s="220"/>
      <c r="F48" s="220"/>
      <c r="G48" s="220"/>
      <c r="H48" s="220"/>
      <c r="I48" s="220"/>
      <c r="J48" s="220"/>
      <c r="K48" s="220"/>
      <c r="L48" s="220"/>
      <c r="M48" s="220"/>
      <c r="N48" s="221"/>
      <c r="O48" s="266"/>
      <c r="P48" s="267"/>
      <c r="Q48" s="267"/>
      <c r="R48" s="267"/>
      <c r="S48" s="267"/>
      <c r="T48" s="268"/>
      <c r="U48" s="243"/>
      <c r="V48" s="244"/>
      <c r="W48" s="251"/>
      <c r="X48" s="274"/>
      <c r="Y48" s="229"/>
      <c r="Z48" s="230"/>
      <c r="AA48" s="243"/>
      <c r="AB48" s="244"/>
      <c r="AC48" s="244"/>
      <c r="AD48" s="244"/>
      <c r="AE48" s="244"/>
      <c r="AF48" s="244"/>
      <c r="AG48" s="255"/>
      <c r="AH48" s="255"/>
      <c r="AI48" s="242"/>
      <c r="AJ48" s="242"/>
      <c r="AK48" s="242"/>
      <c r="AL48" s="233"/>
      <c r="AM48" s="234"/>
      <c r="AO48" s="160" t="s">
        <v>138</v>
      </c>
      <c r="AP48" s="161"/>
      <c r="AQ48" s="161"/>
      <c r="AR48" s="162"/>
      <c r="AS48" s="166"/>
      <c r="AT48" s="167"/>
      <c r="AU48" s="167"/>
      <c r="AV48" s="167"/>
      <c r="AW48" s="167"/>
      <c r="AX48" s="167"/>
      <c r="AY48" s="167"/>
      <c r="AZ48" s="167"/>
      <c r="BA48" s="167"/>
      <c r="BB48" s="167"/>
      <c r="BC48" s="167"/>
      <c r="BD48" s="101"/>
      <c r="BE48" s="195" t="s">
        <v>139</v>
      </c>
      <c r="BF48" s="196"/>
      <c r="BG48" s="196"/>
      <c r="BH48" s="197"/>
      <c r="BI48" s="181" t="s">
        <v>134</v>
      </c>
      <c r="BJ48" s="182"/>
      <c r="BK48" s="182"/>
      <c r="BL48" s="182"/>
      <c r="BM48" s="182"/>
      <c r="BN48" s="182"/>
      <c r="BO48" s="183"/>
      <c r="BP48" s="218" t="s">
        <v>131</v>
      </c>
      <c r="BQ48" s="218"/>
      <c r="BR48" s="218"/>
      <c r="BS48" s="218"/>
      <c r="BT48" s="249" t="s">
        <v>140</v>
      </c>
      <c r="BU48" s="249"/>
      <c r="BV48" s="249"/>
      <c r="BW48" s="249"/>
      <c r="BX48" s="249"/>
      <c r="BY48" s="249"/>
      <c r="BZ48" s="249"/>
    </row>
    <row r="49" spans="2:78" ht="13.5" customHeight="1">
      <c r="B49" s="253"/>
      <c r="C49" s="281"/>
      <c r="D49" s="282"/>
      <c r="E49" s="282"/>
      <c r="F49" s="282"/>
      <c r="G49" s="282"/>
      <c r="H49" s="282"/>
      <c r="I49" s="282"/>
      <c r="J49" s="282"/>
      <c r="K49" s="282"/>
      <c r="L49" s="282"/>
      <c r="M49" s="282"/>
      <c r="N49" s="283"/>
      <c r="O49" s="256"/>
      <c r="P49" s="257"/>
      <c r="Q49" s="257"/>
      <c r="R49" s="257"/>
      <c r="S49" s="257"/>
      <c r="T49" s="258"/>
      <c r="U49" s="241"/>
      <c r="V49" s="242"/>
      <c r="W49" s="250" t="s">
        <v>4</v>
      </c>
      <c r="X49" s="274"/>
      <c r="Y49" s="229"/>
      <c r="Z49" s="230" t="s">
        <v>4</v>
      </c>
      <c r="AA49" s="241"/>
      <c r="AB49" s="242"/>
      <c r="AC49" s="242"/>
      <c r="AD49" s="242"/>
      <c r="AE49" s="242"/>
      <c r="AF49" s="242"/>
      <c r="AG49" s="262" t="s">
        <v>89</v>
      </c>
      <c r="AH49" s="262"/>
      <c r="AI49" s="229"/>
      <c r="AJ49" s="229"/>
      <c r="AK49" s="229"/>
      <c r="AL49" s="235" t="s">
        <v>93</v>
      </c>
      <c r="AM49" s="236"/>
      <c r="AO49" s="163"/>
      <c r="AP49" s="164"/>
      <c r="AQ49" s="164"/>
      <c r="AR49" s="165"/>
      <c r="AS49" s="187"/>
      <c r="AT49" s="188"/>
      <c r="AU49" s="188"/>
      <c r="AV49" s="188"/>
      <c r="AW49" s="188"/>
      <c r="AX49" s="188"/>
      <c r="AY49" s="188"/>
      <c r="AZ49" s="188"/>
      <c r="BA49" s="188"/>
      <c r="BB49" s="188"/>
      <c r="BC49" s="188"/>
      <c r="BD49" s="102"/>
      <c r="BE49" s="198"/>
      <c r="BF49" s="199"/>
      <c r="BG49" s="199"/>
      <c r="BH49" s="200"/>
      <c r="BI49" s="108"/>
      <c r="BJ49" s="107"/>
      <c r="BK49" s="107"/>
      <c r="BL49" s="107"/>
      <c r="BM49" s="107"/>
      <c r="BN49" s="107"/>
      <c r="BO49" s="109"/>
      <c r="BP49" s="218"/>
      <c r="BQ49" s="218"/>
      <c r="BR49" s="218"/>
      <c r="BS49" s="218"/>
      <c r="BT49" s="249"/>
      <c r="BU49" s="249"/>
      <c r="BV49" s="249"/>
      <c r="BW49" s="249"/>
      <c r="BX49" s="249"/>
      <c r="BY49" s="249"/>
      <c r="BZ49" s="249"/>
    </row>
    <row r="50" spans="2:78" ht="13.5" customHeight="1">
      <c r="B50" s="253"/>
      <c r="C50" s="219"/>
      <c r="D50" s="220"/>
      <c r="E50" s="220"/>
      <c r="F50" s="220"/>
      <c r="G50" s="220"/>
      <c r="H50" s="220"/>
      <c r="I50" s="220"/>
      <c r="J50" s="220"/>
      <c r="K50" s="220"/>
      <c r="L50" s="220"/>
      <c r="M50" s="220"/>
      <c r="N50" s="221"/>
      <c r="O50" s="259"/>
      <c r="P50" s="260"/>
      <c r="Q50" s="260"/>
      <c r="R50" s="260"/>
      <c r="S50" s="260"/>
      <c r="T50" s="261"/>
      <c r="U50" s="243"/>
      <c r="V50" s="244"/>
      <c r="W50" s="251"/>
      <c r="X50" s="274"/>
      <c r="Y50" s="229"/>
      <c r="Z50" s="230"/>
      <c r="AA50" s="243"/>
      <c r="AB50" s="244"/>
      <c r="AC50" s="244"/>
      <c r="AD50" s="244"/>
      <c r="AE50" s="244"/>
      <c r="AF50" s="244"/>
      <c r="AG50" s="262"/>
      <c r="AH50" s="262"/>
      <c r="AI50" s="229"/>
      <c r="AJ50" s="229"/>
      <c r="AK50" s="229"/>
      <c r="AL50" s="235"/>
      <c r="AM50" s="236"/>
      <c r="AO50" s="172"/>
      <c r="AP50" s="173"/>
      <c r="AQ50" s="173"/>
      <c r="AR50" s="174"/>
      <c r="AS50" s="169"/>
      <c r="AT50" s="170"/>
      <c r="AU50" s="170"/>
      <c r="AV50" s="170"/>
      <c r="AW50" s="170"/>
      <c r="AX50" s="170"/>
      <c r="AY50" s="170"/>
      <c r="AZ50" s="170"/>
      <c r="BA50" s="170"/>
      <c r="BB50" s="170"/>
      <c r="BC50" s="170"/>
      <c r="BD50" s="127" t="s">
        <v>100</v>
      </c>
      <c r="BE50" s="201"/>
      <c r="BF50" s="202"/>
      <c r="BG50" s="202"/>
      <c r="BH50" s="203"/>
      <c r="BI50" s="184" t="s">
        <v>135</v>
      </c>
      <c r="BJ50" s="185"/>
      <c r="BK50" s="185"/>
      <c r="BL50" s="185"/>
      <c r="BM50" s="185"/>
      <c r="BN50" s="185"/>
      <c r="BO50" s="186"/>
      <c r="BP50" s="218"/>
      <c r="BQ50" s="218"/>
      <c r="BR50" s="218"/>
      <c r="BS50" s="218"/>
      <c r="BT50" s="249"/>
      <c r="BU50" s="249"/>
      <c r="BV50" s="249"/>
      <c r="BW50" s="249"/>
      <c r="BX50" s="249"/>
      <c r="BY50" s="249"/>
      <c r="BZ50" s="249"/>
    </row>
    <row r="51" spans="2:78" ht="13.5" customHeight="1">
      <c r="B51" s="253"/>
      <c r="C51" s="222"/>
      <c r="D51" s="223"/>
      <c r="E51" s="223"/>
      <c r="F51" s="223"/>
      <c r="G51" s="223"/>
      <c r="H51" s="223"/>
      <c r="I51" s="223"/>
      <c r="J51" s="223"/>
      <c r="K51" s="223"/>
      <c r="L51" s="223"/>
      <c r="M51" s="223"/>
      <c r="N51" s="223"/>
      <c r="O51" s="254" t="s">
        <v>102</v>
      </c>
      <c r="P51" s="254"/>
      <c r="Q51" s="292"/>
      <c r="R51" s="292"/>
      <c r="S51" s="292"/>
      <c r="T51" s="251" t="s">
        <v>103</v>
      </c>
      <c r="U51" s="241"/>
      <c r="V51" s="242"/>
      <c r="W51" s="250" t="s">
        <v>4</v>
      </c>
      <c r="X51" s="274"/>
      <c r="Y51" s="229"/>
      <c r="Z51" s="230" t="s">
        <v>4</v>
      </c>
      <c r="AA51" s="241"/>
      <c r="AB51" s="242"/>
      <c r="AC51" s="242"/>
      <c r="AD51" s="242"/>
      <c r="AE51" s="242"/>
      <c r="AF51" s="242"/>
      <c r="AG51" s="262" t="s">
        <v>89</v>
      </c>
      <c r="AH51" s="262"/>
      <c r="AI51" s="229"/>
      <c r="AJ51" s="229"/>
      <c r="AK51" s="229"/>
      <c r="AL51" s="235" t="s">
        <v>93</v>
      </c>
      <c r="AM51" s="236"/>
      <c r="AO51" s="10" t="s">
        <v>157</v>
      </c>
      <c r="AP51" s="22"/>
      <c r="AQ51" s="22"/>
      <c r="AR51" s="22"/>
      <c r="AS51" s="22"/>
      <c r="AT51" s="22"/>
      <c r="AU51" s="22"/>
      <c r="AV51" s="22"/>
      <c r="AW51" s="22"/>
      <c r="AX51" s="22"/>
      <c r="AY51" s="22"/>
      <c r="AZ51" s="22"/>
      <c r="BA51" s="22"/>
      <c r="BB51" s="22"/>
      <c r="BC51" s="22"/>
      <c r="BD51" s="22"/>
      <c r="BE51" s="22"/>
      <c r="BF51" s="22"/>
      <c r="BG51" s="22"/>
      <c r="BH51" s="22"/>
      <c r="BI51" s="22"/>
      <c r="BJ51" s="22"/>
      <c r="BK51" s="22"/>
      <c r="BL51" s="22"/>
      <c r="BM51" s="22"/>
      <c r="BN51" s="22"/>
      <c r="BO51" s="22"/>
      <c r="BP51" s="22"/>
      <c r="BQ51" s="22"/>
      <c r="BR51" s="22"/>
      <c r="BS51" s="22"/>
      <c r="BT51" s="22"/>
      <c r="BU51" s="22"/>
      <c r="BV51" s="22"/>
      <c r="BW51" s="22"/>
      <c r="BX51" s="22"/>
      <c r="BY51" s="22"/>
      <c r="BZ51" s="22"/>
    </row>
    <row r="52" spans="2:78" ht="13.5" customHeight="1">
      <c r="B52" s="253"/>
      <c r="C52" s="269"/>
      <c r="D52" s="270"/>
      <c r="E52" s="270"/>
      <c r="F52" s="270"/>
      <c r="G52" s="270"/>
      <c r="H52" s="270"/>
      <c r="I52" s="270"/>
      <c r="J52" s="270"/>
      <c r="K52" s="270"/>
      <c r="L52" s="270"/>
      <c r="M52" s="270"/>
      <c r="N52" s="270"/>
      <c r="O52" s="287"/>
      <c r="P52" s="287"/>
      <c r="Q52" s="292"/>
      <c r="R52" s="292"/>
      <c r="S52" s="292"/>
      <c r="T52" s="291"/>
      <c r="U52" s="294"/>
      <c r="V52" s="295"/>
      <c r="W52" s="291"/>
      <c r="X52" s="285"/>
      <c r="Y52" s="286"/>
      <c r="Z52" s="284"/>
      <c r="AA52" s="245"/>
      <c r="AB52" s="246"/>
      <c r="AC52" s="246"/>
      <c r="AD52" s="246"/>
      <c r="AE52" s="246"/>
      <c r="AF52" s="246"/>
      <c r="AG52" s="255"/>
      <c r="AH52" s="255"/>
      <c r="AI52" s="242"/>
      <c r="AJ52" s="242"/>
      <c r="AK52" s="242"/>
      <c r="AL52" s="233"/>
      <c r="AM52" s="234"/>
      <c r="AO52" s="160" t="s">
        <v>137</v>
      </c>
      <c r="AP52" s="161"/>
      <c r="AQ52" s="161"/>
      <c r="AR52" s="162"/>
      <c r="AS52" s="166"/>
      <c r="AT52" s="167"/>
      <c r="AU52" s="167"/>
      <c r="AV52" s="167"/>
      <c r="AW52" s="167"/>
      <c r="AX52" s="167"/>
      <c r="AY52" s="167"/>
      <c r="AZ52" s="167"/>
      <c r="BA52" s="167"/>
      <c r="BB52" s="167"/>
      <c r="BC52" s="167"/>
      <c r="BD52" s="168"/>
      <c r="BE52" s="195" t="s">
        <v>131</v>
      </c>
      <c r="BF52" s="196"/>
      <c r="BG52" s="196"/>
      <c r="BH52" s="197"/>
      <c r="BI52" s="204" t="s">
        <v>140</v>
      </c>
      <c r="BJ52" s="205"/>
      <c r="BK52" s="205"/>
      <c r="BL52" s="205"/>
      <c r="BM52" s="205"/>
      <c r="BN52" s="205"/>
      <c r="BO52" s="206"/>
      <c r="BP52" s="1"/>
      <c r="BQ52" s="1"/>
      <c r="BR52" s="1"/>
      <c r="BS52" s="1"/>
      <c r="BT52" s="1"/>
    </row>
    <row r="53" spans="2:78" ht="13.5" customHeight="1">
      <c r="B53" s="252" t="s">
        <v>94</v>
      </c>
      <c r="C53" s="271"/>
      <c r="D53" s="272"/>
      <c r="E53" s="272"/>
      <c r="F53" s="272"/>
      <c r="G53" s="272"/>
      <c r="H53" s="272"/>
      <c r="I53" s="272"/>
      <c r="J53" s="272"/>
      <c r="K53" s="272"/>
      <c r="L53" s="272"/>
      <c r="M53" s="272"/>
      <c r="N53" s="273"/>
      <c r="O53" s="263"/>
      <c r="P53" s="264"/>
      <c r="Q53" s="264"/>
      <c r="R53" s="264"/>
      <c r="S53" s="264"/>
      <c r="T53" s="265"/>
      <c r="U53" s="247"/>
      <c r="V53" s="248"/>
      <c r="W53" s="290" t="s">
        <v>4</v>
      </c>
      <c r="X53" s="243"/>
      <c r="Y53" s="244"/>
      <c r="Z53" s="251" t="s">
        <v>4</v>
      </c>
      <c r="AA53" s="247"/>
      <c r="AB53" s="248"/>
      <c r="AC53" s="248"/>
      <c r="AD53" s="248"/>
      <c r="AE53" s="248"/>
      <c r="AF53" s="248"/>
      <c r="AG53" s="303" t="s">
        <v>89</v>
      </c>
      <c r="AH53" s="303"/>
      <c r="AI53" s="228"/>
      <c r="AJ53" s="228"/>
      <c r="AK53" s="228"/>
      <c r="AL53" s="299" t="s">
        <v>93</v>
      </c>
      <c r="AM53" s="300"/>
      <c r="AO53" s="172"/>
      <c r="AP53" s="173"/>
      <c r="AQ53" s="173"/>
      <c r="AR53" s="174"/>
      <c r="AS53" s="169"/>
      <c r="AT53" s="170"/>
      <c r="AU53" s="170"/>
      <c r="AV53" s="170"/>
      <c r="AW53" s="170"/>
      <c r="AX53" s="170"/>
      <c r="AY53" s="170"/>
      <c r="AZ53" s="170"/>
      <c r="BA53" s="170"/>
      <c r="BB53" s="170"/>
      <c r="BC53" s="170"/>
      <c r="BD53" s="171"/>
      <c r="BE53" s="201"/>
      <c r="BF53" s="202"/>
      <c r="BG53" s="202"/>
      <c r="BH53" s="203"/>
      <c r="BI53" s="207"/>
      <c r="BJ53" s="208"/>
      <c r="BK53" s="208"/>
      <c r="BL53" s="208"/>
      <c r="BM53" s="208"/>
      <c r="BN53" s="208"/>
      <c r="BO53" s="209"/>
      <c r="BP53" s="1"/>
      <c r="BQ53" s="1"/>
      <c r="BR53" s="1"/>
      <c r="BS53" s="1"/>
      <c r="BT53" s="1"/>
    </row>
    <row r="54" spans="2:78" ht="13.5" customHeight="1">
      <c r="B54" s="253"/>
      <c r="C54" s="219"/>
      <c r="D54" s="220"/>
      <c r="E54" s="220"/>
      <c r="F54" s="220"/>
      <c r="G54" s="220"/>
      <c r="H54" s="220"/>
      <c r="I54" s="220"/>
      <c r="J54" s="220"/>
      <c r="K54" s="220"/>
      <c r="L54" s="220"/>
      <c r="M54" s="220"/>
      <c r="N54" s="221"/>
      <c r="O54" s="259"/>
      <c r="P54" s="260"/>
      <c r="Q54" s="260"/>
      <c r="R54" s="260"/>
      <c r="S54" s="260"/>
      <c r="T54" s="261"/>
      <c r="U54" s="243"/>
      <c r="V54" s="244"/>
      <c r="W54" s="251"/>
      <c r="X54" s="274"/>
      <c r="Y54" s="229"/>
      <c r="Z54" s="230"/>
      <c r="AA54" s="243"/>
      <c r="AB54" s="244"/>
      <c r="AC54" s="244"/>
      <c r="AD54" s="244"/>
      <c r="AE54" s="244"/>
      <c r="AF54" s="244"/>
      <c r="AG54" s="262"/>
      <c r="AH54" s="262"/>
      <c r="AI54" s="229"/>
      <c r="AJ54" s="229"/>
      <c r="AK54" s="229"/>
      <c r="AL54" s="235"/>
      <c r="AM54" s="236"/>
      <c r="AO54" s="160" t="s">
        <v>138</v>
      </c>
      <c r="AP54" s="161"/>
      <c r="AQ54" s="161"/>
      <c r="AR54" s="162"/>
      <c r="AS54" s="166"/>
      <c r="AT54" s="167"/>
      <c r="AU54" s="167"/>
      <c r="AV54" s="167"/>
      <c r="AW54" s="167"/>
      <c r="AX54" s="167"/>
      <c r="AY54" s="167"/>
      <c r="AZ54" s="167"/>
      <c r="BA54" s="167"/>
      <c r="BB54" s="167"/>
      <c r="BC54" s="167"/>
      <c r="BD54" s="101"/>
      <c r="BE54" s="175" t="s">
        <v>229</v>
      </c>
      <c r="BF54" s="176"/>
      <c r="BG54" s="176"/>
      <c r="BH54" s="177"/>
      <c r="BI54" s="189"/>
      <c r="BJ54" s="190"/>
      <c r="BK54" s="190"/>
      <c r="BL54" s="190"/>
      <c r="BM54" s="190"/>
      <c r="BN54" s="190"/>
      <c r="BO54" s="191"/>
      <c r="BP54" s="1"/>
      <c r="BQ54" s="1"/>
      <c r="BR54" s="1"/>
      <c r="BS54" s="1"/>
      <c r="BT54" s="1"/>
    </row>
    <row r="55" spans="2:78" ht="13.5" customHeight="1">
      <c r="B55" s="253"/>
      <c r="C55" s="222"/>
      <c r="D55" s="223"/>
      <c r="E55" s="223"/>
      <c r="F55" s="223"/>
      <c r="G55" s="223"/>
      <c r="H55" s="223"/>
      <c r="I55" s="223"/>
      <c r="J55" s="223"/>
      <c r="K55" s="223"/>
      <c r="L55" s="223"/>
      <c r="M55" s="223"/>
      <c r="N55" s="223"/>
      <c r="O55" s="254" t="s">
        <v>102</v>
      </c>
      <c r="P55" s="254"/>
      <c r="Q55" s="292"/>
      <c r="R55" s="292"/>
      <c r="S55" s="292"/>
      <c r="T55" s="251" t="s">
        <v>103</v>
      </c>
      <c r="U55" s="241"/>
      <c r="V55" s="242"/>
      <c r="W55" s="250" t="s">
        <v>4</v>
      </c>
      <c r="X55" s="274"/>
      <c r="Y55" s="229"/>
      <c r="Z55" s="230" t="s">
        <v>4</v>
      </c>
      <c r="AA55" s="241"/>
      <c r="AB55" s="242"/>
      <c r="AC55" s="242"/>
      <c r="AD55" s="242"/>
      <c r="AE55" s="242"/>
      <c r="AF55" s="242"/>
      <c r="AG55" s="254" t="s">
        <v>89</v>
      </c>
      <c r="AH55" s="254"/>
      <c r="AI55" s="244"/>
      <c r="AJ55" s="244"/>
      <c r="AK55" s="244"/>
      <c r="AL55" s="231" t="s">
        <v>93</v>
      </c>
      <c r="AM55" s="232"/>
      <c r="AN55" s="7"/>
      <c r="AO55" s="172"/>
      <c r="AP55" s="173"/>
      <c r="AQ55" s="173"/>
      <c r="AR55" s="174"/>
      <c r="AS55" s="169"/>
      <c r="AT55" s="170"/>
      <c r="AU55" s="170"/>
      <c r="AV55" s="170"/>
      <c r="AW55" s="170"/>
      <c r="AX55" s="170"/>
      <c r="AY55" s="170"/>
      <c r="AZ55" s="170"/>
      <c r="BA55" s="170"/>
      <c r="BB55" s="170"/>
      <c r="BC55" s="170"/>
      <c r="BD55" s="127" t="s">
        <v>100</v>
      </c>
      <c r="BE55" s="178"/>
      <c r="BF55" s="179"/>
      <c r="BG55" s="179"/>
      <c r="BH55" s="180"/>
      <c r="BI55" s="192"/>
      <c r="BJ55" s="193"/>
      <c r="BK55" s="193"/>
      <c r="BL55" s="193"/>
      <c r="BM55" s="193"/>
      <c r="BN55" s="193"/>
      <c r="BO55" s="194"/>
      <c r="BP55" s="1"/>
      <c r="BQ55" s="1"/>
      <c r="BR55" s="1"/>
      <c r="BS55" s="1"/>
      <c r="BT55" s="1"/>
    </row>
    <row r="56" spans="2:78" ht="13.5" customHeight="1">
      <c r="B56" s="296"/>
      <c r="C56" s="224"/>
      <c r="D56" s="225"/>
      <c r="E56" s="225"/>
      <c r="F56" s="225"/>
      <c r="G56" s="225"/>
      <c r="H56" s="225"/>
      <c r="I56" s="225"/>
      <c r="J56" s="225"/>
      <c r="K56" s="225"/>
      <c r="L56" s="225"/>
      <c r="M56" s="225"/>
      <c r="N56" s="225"/>
      <c r="O56" s="289"/>
      <c r="P56" s="289"/>
      <c r="Q56" s="246"/>
      <c r="R56" s="246"/>
      <c r="S56" s="246"/>
      <c r="T56" s="284"/>
      <c r="U56" s="245"/>
      <c r="V56" s="246"/>
      <c r="W56" s="293"/>
      <c r="X56" s="285"/>
      <c r="Y56" s="286"/>
      <c r="Z56" s="284"/>
      <c r="AA56" s="245"/>
      <c r="AB56" s="246"/>
      <c r="AC56" s="246"/>
      <c r="AD56" s="246"/>
      <c r="AE56" s="246"/>
      <c r="AF56" s="246"/>
      <c r="AG56" s="289"/>
      <c r="AH56" s="289"/>
      <c r="AI56" s="286"/>
      <c r="AJ56" s="286"/>
      <c r="AK56" s="286"/>
      <c r="AL56" s="301"/>
      <c r="AM56" s="302"/>
      <c r="AN56" s="7"/>
      <c r="AO56" s="10" t="s">
        <v>158</v>
      </c>
      <c r="AV56" s="1"/>
      <c r="AW56" s="1"/>
      <c r="AX56" s="1"/>
      <c r="AY56" s="1"/>
      <c r="AZ56" s="1"/>
      <c r="BA56" s="1"/>
      <c r="BB56" s="1"/>
      <c r="BC56" s="1"/>
      <c r="BD56" s="1"/>
      <c r="BE56" s="1"/>
      <c r="BF56" s="1"/>
      <c r="BG56" s="1"/>
      <c r="BH56" s="1"/>
      <c r="BI56" s="1"/>
      <c r="BJ56" s="1"/>
      <c r="BK56" s="1"/>
      <c r="BL56" s="1"/>
      <c r="BM56" s="1"/>
      <c r="BN56" s="1"/>
      <c r="BO56" s="1"/>
      <c r="BP56" s="1"/>
      <c r="BQ56" s="1"/>
      <c r="BR56" s="1"/>
      <c r="BS56" s="1"/>
      <c r="BT56" s="1"/>
    </row>
    <row r="57" spans="2:78" ht="13.5" customHeight="1">
      <c r="B57" s="275" t="s">
        <v>13</v>
      </c>
      <c r="C57" s="276"/>
      <c r="D57" s="276"/>
      <c r="E57" s="276"/>
      <c r="F57" s="277"/>
      <c r="G57" s="278"/>
      <c r="H57" s="279"/>
      <c r="I57" s="279"/>
      <c r="J57" s="279"/>
      <c r="K57" s="280" t="s">
        <v>5</v>
      </c>
      <c r="L57" s="280"/>
      <c r="M57" s="279"/>
      <c r="N57" s="279"/>
      <c r="O57" s="279"/>
      <c r="P57" s="279"/>
      <c r="Q57" s="279"/>
      <c r="R57" s="279"/>
      <c r="S57" s="288" t="s">
        <v>12</v>
      </c>
      <c r="T57" s="288"/>
      <c r="U57" s="288"/>
      <c r="V57" s="288"/>
      <c r="W57" s="288"/>
      <c r="X57" s="288"/>
      <c r="Y57" s="288"/>
      <c r="Z57" s="288"/>
      <c r="AA57" s="288"/>
      <c r="AB57" s="279"/>
      <c r="AC57" s="279"/>
      <c r="AD57" s="279"/>
      <c r="AE57" s="279"/>
      <c r="AF57" s="280" t="s">
        <v>6</v>
      </c>
      <c r="AG57" s="280"/>
      <c r="AH57" s="279"/>
      <c r="AI57" s="279"/>
      <c r="AJ57" s="279"/>
      <c r="AK57" s="279"/>
      <c r="AL57" s="280" t="s">
        <v>11</v>
      </c>
      <c r="AM57" s="297"/>
      <c r="AO57" s="612"/>
      <c r="AP57" s="613"/>
      <c r="AQ57" s="613"/>
      <c r="AR57" s="613"/>
      <c r="AS57" s="613"/>
      <c r="AT57" s="613"/>
      <c r="AU57" s="613"/>
      <c r="AV57" s="613"/>
      <c r="AW57" s="613"/>
      <c r="AX57" s="613"/>
      <c r="AY57" s="613"/>
      <c r="AZ57" s="613"/>
      <c r="BA57" s="613"/>
      <c r="BB57" s="613"/>
      <c r="BC57" s="613"/>
      <c r="BD57" s="613"/>
      <c r="BE57" s="613"/>
      <c r="BF57" s="613"/>
      <c r="BG57" s="613"/>
      <c r="BH57" s="613"/>
      <c r="BI57" s="613"/>
      <c r="BJ57" s="613"/>
      <c r="BK57" s="613"/>
      <c r="BL57" s="613"/>
      <c r="BM57" s="613"/>
      <c r="BN57" s="613"/>
      <c r="BO57" s="613"/>
      <c r="BP57" s="613"/>
      <c r="BQ57" s="613"/>
      <c r="BR57" s="613"/>
      <c r="BS57" s="613"/>
      <c r="BT57" s="613"/>
      <c r="BU57" s="613"/>
      <c r="BV57" s="613"/>
      <c r="BW57" s="613"/>
      <c r="BX57" s="613"/>
      <c r="BY57" s="613"/>
      <c r="BZ57" s="614"/>
    </row>
    <row r="58" spans="2:78" ht="13.5" customHeight="1">
      <c r="AO58" s="615"/>
      <c r="AP58" s="616"/>
      <c r="AQ58" s="616"/>
      <c r="AR58" s="616"/>
      <c r="AS58" s="616"/>
      <c r="AT58" s="616"/>
      <c r="AU58" s="616"/>
      <c r="AV58" s="616"/>
      <c r="AW58" s="616"/>
      <c r="AX58" s="616"/>
      <c r="AY58" s="616"/>
      <c r="AZ58" s="616"/>
      <c r="BA58" s="616"/>
      <c r="BB58" s="616"/>
      <c r="BC58" s="616"/>
      <c r="BD58" s="616"/>
      <c r="BE58" s="616"/>
      <c r="BF58" s="616"/>
      <c r="BG58" s="616"/>
      <c r="BH58" s="616"/>
      <c r="BI58" s="616"/>
      <c r="BJ58" s="616"/>
      <c r="BK58" s="616"/>
      <c r="BL58" s="616"/>
      <c r="BM58" s="616"/>
      <c r="BN58" s="616"/>
      <c r="BO58" s="616"/>
      <c r="BP58" s="616"/>
      <c r="BQ58" s="616"/>
      <c r="BR58" s="616"/>
      <c r="BS58" s="616"/>
      <c r="BT58" s="616"/>
      <c r="BU58" s="616"/>
      <c r="BV58" s="616"/>
      <c r="BW58" s="616"/>
      <c r="BX58" s="616"/>
      <c r="BY58" s="616"/>
      <c r="BZ58" s="617"/>
    </row>
    <row r="59" spans="2:78" ht="13.5" customHeight="1">
      <c r="AO59" s="618"/>
      <c r="AP59" s="619"/>
      <c r="AQ59" s="619"/>
      <c r="AR59" s="619"/>
      <c r="AS59" s="619"/>
      <c r="AT59" s="619"/>
      <c r="AU59" s="619"/>
      <c r="AV59" s="619"/>
      <c r="AW59" s="619"/>
      <c r="AX59" s="619"/>
      <c r="AY59" s="619"/>
      <c r="AZ59" s="619"/>
      <c r="BA59" s="619"/>
      <c r="BB59" s="619"/>
      <c r="BC59" s="619"/>
      <c r="BD59" s="619"/>
      <c r="BE59" s="619"/>
      <c r="BF59" s="619"/>
      <c r="BG59" s="619"/>
      <c r="BH59" s="619"/>
      <c r="BI59" s="619"/>
      <c r="BJ59" s="619"/>
      <c r="BK59" s="619"/>
      <c r="BL59" s="619"/>
      <c r="BM59" s="619"/>
      <c r="BN59" s="619"/>
      <c r="BO59" s="619"/>
      <c r="BP59" s="619"/>
      <c r="BQ59" s="619"/>
      <c r="BR59" s="619"/>
      <c r="BS59" s="619"/>
      <c r="BT59" s="619"/>
      <c r="BU59" s="619"/>
      <c r="BV59" s="619"/>
      <c r="BW59" s="619"/>
      <c r="BX59" s="619"/>
      <c r="BY59" s="619"/>
      <c r="BZ59" s="620"/>
    </row>
    <row r="60" spans="2:78" ht="13.5" customHeight="1">
      <c r="AN60" s="3" t="s">
        <v>168</v>
      </c>
      <c r="AV60" s="1"/>
      <c r="AW60" s="1"/>
      <c r="AX60" s="1"/>
      <c r="AY60" s="1"/>
      <c r="AZ60" s="1"/>
      <c r="BA60" s="1"/>
      <c r="BB60" s="1"/>
      <c r="BC60" s="1"/>
      <c r="BD60" s="1"/>
      <c r="BE60" s="1"/>
      <c r="BF60" s="1"/>
      <c r="BG60" s="1"/>
      <c r="BH60" s="1"/>
      <c r="BI60" s="1"/>
      <c r="BJ60" s="1"/>
      <c r="BK60" s="1"/>
      <c r="BL60" s="1"/>
      <c r="BM60" s="1"/>
      <c r="BN60" s="1"/>
      <c r="BO60" s="1"/>
      <c r="BP60" s="1"/>
      <c r="BQ60" s="1"/>
      <c r="BR60" s="1"/>
      <c r="BS60" s="1"/>
      <c r="BT60" s="1"/>
    </row>
    <row r="61" spans="2:78" ht="13.5" customHeight="1">
      <c r="AV61" s="1"/>
      <c r="AW61" s="1"/>
      <c r="AX61" s="1"/>
      <c r="AY61" s="1"/>
      <c r="AZ61" s="1"/>
      <c r="BA61" s="1"/>
      <c r="BB61" s="1"/>
      <c r="BC61" s="1"/>
      <c r="BD61" s="1"/>
      <c r="BE61" s="1"/>
      <c r="BF61" s="1"/>
      <c r="BG61" s="1"/>
      <c r="BH61" s="1"/>
      <c r="BI61" s="1"/>
      <c r="BJ61" s="1"/>
      <c r="BK61" s="1"/>
      <c r="BL61" s="1"/>
      <c r="BM61" s="1"/>
      <c r="BN61" s="1"/>
      <c r="BO61" s="1"/>
      <c r="BP61" s="1"/>
      <c r="BQ61" s="1"/>
      <c r="BR61" s="1"/>
      <c r="BS61" s="1"/>
      <c r="BT61" s="1"/>
    </row>
  </sheetData>
  <mergeCells count="383">
    <mergeCell ref="H7:U7"/>
    <mergeCell ref="H19:AM19"/>
    <mergeCell ref="BF29:BZ39"/>
    <mergeCell ref="BD36:BE36"/>
    <mergeCell ref="BD35:BE35"/>
    <mergeCell ref="BD34:BE34"/>
    <mergeCell ref="AO57:BZ59"/>
    <mergeCell ref="BD37:BE37"/>
    <mergeCell ref="AX37:AY37"/>
    <mergeCell ref="AO33:AO37"/>
    <mergeCell ref="AP34:AS34"/>
    <mergeCell ref="AP35:AS35"/>
    <mergeCell ref="AP36:AS36"/>
    <mergeCell ref="AP37:AS37"/>
    <mergeCell ref="AT34:AW34"/>
    <mergeCell ref="AT35:AW35"/>
    <mergeCell ref="AT36:AW36"/>
    <mergeCell ref="AT37:AW37"/>
    <mergeCell ref="BD38:BE39"/>
    <mergeCell ref="BT41:BX42"/>
    <mergeCell ref="AT41:AU41"/>
    <mergeCell ref="AW41:AX41"/>
    <mergeCell ref="BP41:BS42"/>
    <mergeCell ref="AZ37:BC37"/>
    <mergeCell ref="B13:G13"/>
    <mergeCell ref="B16:G17"/>
    <mergeCell ref="AZ34:BC34"/>
    <mergeCell ref="AZ35:BC35"/>
    <mergeCell ref="AZ36:BC36"/>
    <mergeCell ref="AO38:AS38"/>
    <mergeCell ref="AT38:AW39"/>
    <mergeCell ref="AX38:AY39"/>
    <mergeCell ref="AZ38:BC39"/>
    <mergeCell ref="AP23:BC23"/>
    <mergeCell ref="AZ33:BC33"/>
    <mergeCell ref="AP33:AS33"/>
    <mergeCell ref="AO39:AS39"/>
    <mergeCell ref="AT33:AW33"/>
    <mergeCell ref="AX34:AY34"/>
    <mergeCell ref="AX35:AY35"/>
    <mergeCell ref="AX36:AY36"/>
    <mergeCell ref="B26:G27"/>
    <mergeCell ref="B28:G30"/>
    <mergeCell ref="B31:G33"/>
    <mergeCell ref="O39:T40"/>
    <mergeCell ref="X39:Z40"/>
    <mergeCell ref="N35:V36"/>
    <mergeCell ref="W35:Y36"/>
    <mergeCell ref="BI21:BU21"/>
    <mergeCell ref="BI22:BU22"/>
    <mergeCell ref="V7:AA7"/>
    <mergeCell ref="AB7:AE7"/>
    <mergeCell ref="H33:AM33"/>
    <mergeCell ref="AL45:AM46"/>
    <mergeCell ref="U41:V42"/>
    <mergeCell ref="X41:Y42"/>
    <mergeCell ref="Z41:Z42"/>
    <mergeCell ref="X43:Y44"/>
    <mergeCell ref="Z43:Z44"/>
    <mergeCell ref="X45:Y46"/>
    <mergeCell ref="Z45:Z46"/>
    <mergeCell ref="U39:W40"/>
    <mergeCell ref="AG45:AH46"/>
    <mergeCell ref="AI45:AK46"/>
    <mergeCell ref="AI43:AK44"/>
    <mergeCell ref="AL43:AM44"/>
    <mergeCell ref="U43:V44"/>
    <mergeCell ref="C40:N40"/>
    <mergeCell ref="C41:N41"/>
    <mergeCell ref="C44:N44"/>
    <mergeCell ref="B35:H36"/>
    <mergeCell ref="B9:G9"/>
    <mergeCell ref="BD16:BH16"/>
    <mergeCell ref="AT29:AW30"/>
    <mergeCell ref="BV23:BZ23"/>
    <mergeCell ref="BV20:BZ20"/>
    <mergeCell ref="BI17:BU17"/>
    <mergeCell ref="H20:AM20"/>
    <mergeCell ref="AG24:AJ24"/>
    <mergeCell ref="H27:AM27"/>
    <mergeCell ref="H30:AM30"/>
    <mergeCell ref="BI20:BU20"/>
    <mergeCell ref="BD20:BH20"/>
    <mergeCell ref="BV24:BX24"/>
    <mergeCell ref="BV22:BZ22"/>
    <mergeCell ref="BF26:BZ28"/>
    <mergeCell ref="BY24:BZ24"/>
    <mergeCell ref="BI24:BU24"/>
    <mergeCell ref="BD18:BF18"/>
    <mergeCell ref="BG18:BH18"/>
    <mergeCell ref="BD17:BH17"/>
    <mergeCell ref="BI23:BU23"/>
    <mergeCell ref="AL25:AM25"/>
    <mergeCell ref="X24:AA24"/>
    <mergeCell ref="BV21:BZ21"/>
    <mergeCell ref="BV19:BZ19"/>
    <mergeCell ref="BD31:BE32"/>
    <mergeCell ref="AP19:AX19"/>
    <mergeCell ref="AP20:BC20"/>
    <mergeCell ref="AP21:BC21"/>
    <mergeCell ref="AP22:BC22"/>
    <mergeCell ref="AT31:AW32"/>
    <mergeCell ref="AX31:AY32"/>
    <mergeCell ref="AZ31:BC32"/>
    <mergeCell ref="BD28:BE28"/>
    <mergeCell ref="BD22:BH22"/>
    <mergeCell ref="BD23:BH23"/>
    <mergeCell ref="AZ26:BE27"/>
    <mergeCell ref="AO31:AS32"/>
    <mergeCell ref="BG24:BH24"/>
    <mergeCell ref="AO29:AS30"/>
    <mergeCell ref="AX29:AY30"/>
    <mergeCell ref="BD29:BE30"/>
    <mergeCell ref="BI9:BU9"/>
    <mergeCell ref="BQ7:BS7"/>
    <mergeCell ref="BT7:BU7"/>
    <mergeCell ref="BV7:BX7"/>
    <mergeCell ref="BY7:BZ7"/>
    <mergeCell ref="AO4:AW4"/>
    <mergeCell ref="AO7:AW7"/>
    <mergeCell ref="AY9:BC9"/>
    <mergeCell ref="BD9:BH9"/>
    <mergeCell ref="AX4:BN4"/>
    <mergeCell ref="AO5:AW5"/>
    <mergeCell ref="BQ5:BS5"/>
    <mergeCell ref="BT5:BU5"/>
    <mergeCell ref="BV5:BX5"/>
    <mergeCell ref="BY5:BZ5"/>
    <mergeCell ref="AO6:AW6"/>
    <mergeCell ref="BQ6:BS6"/>
    <mergeCell ref="BT6:BU6"/>
    <mergeCell ref="BV6:BX6"/>
    <mergeCell ref="BY6:BZ6"/>
    <mergeCell ref="BI19:BU19"/>
    <mergeCell ref="BI18:BU18"/>
    <mergeCell ref="AY11:BC11"/>
    <mergeCell ref="BV10:BX10"/>
    <mergeCell ref="BV11:BX11"/>
    <mergeCell ref="BV4:BZ4"/>
    <mergeCell ref="BV9:BZ9"/>
    <mergeCell ref="BV15:BZ15"/>
    <mergeCell ref="BV16:BZ16"/>
    <mergeCell ref="BV17:BZ17"/>
    <mergeCell ref="BV18:BX18"/>
    <mergeCell ref="BY12:BZ12"/>
    <mergeCell ref="BD14:BH14"/>
    <mergeCell ref="AY14:BC14"/>
    <mergeCell ref="AY16:BC16"/>
    <mergeCell ref="BD19:BH19"/>
    <mergeCell ref="BQ4:BU4"/>
    <mergeCell ref="BV12:BX12"/>
    <mergeCell ref="BD10:BF10"/>
    <mergeCell ref="BV13:BZ13"/>
    <mergeCell ref="BV14:BZ14"/>
    <mergeCell ref="AY17:BC17"/>
    <mergeCell ref="BD11:BH11"/>
    <mergeCell ref="BD12:BH12"/>
    <mergeCell ref="BI12:BU12"/>
    <mergeCell ref="BI13:BU13"/>
    <mergeCell ref="AE1:AE2"/>
    <mergeCell ref="Z1:AB2"/>
    <mergeCell ref="AI1:AJ2"/>
    <mergeCell ref="AK1:AM2"/>
    <mergeCell ref="AH1:AH2"/>
    <mergeCell ref="P14:AB14"/>
    <mergeCell ref="B4:AM4"/>
    <mergeCell ref="B5:AM5"/>
    <mergeCell ref="AH12:AI12"/>
    <mergeCell ref="B10:G12"/>
    <mergeCell ref="AF1:AG2"/>
    <mergeCell ref="B1:M2"/>
    <mergeCell ref="AC1:AD2"/>
    <mergeCell ref="P13:AC13"/>
    <mergeCell ref="AJ14:AL14"/>
    <mergeCell ref="H9:R9"/>
    <mergeCell ref="S9:X9"/>
    <mergeCell ref="AC9:AM9"/>
    <mergeCell ref="B7:G7"/>
    <mergeCell ref="B8:G8"/>
    <mergeCell ref="N8:O8"/>
    <mergeCell ref="I8:M8"/>
    <mergeCell ref="AK7:AM7"/>
    <mergeCell ref="B18:G20"/>
    <mergeCell ref="B14:G14"/>
    <mergeCell ref="I21:AE21"/>
    <mergeCell ref="AP15:AX15"/>
    <mergeCell ref="AY12:BC12"/>
    <mergeCell ref="AY13:BC13"/>
    <mergeCell ref="AP12:AX12"/>
    <mergeCell ref="AE14:AG14"/>
    <mergeCell ref="AJ21:AK21"/>
    <mergeCell ref="H18:AM18"/>
    <mergeCell ref="AP13:AX13"/>
    <mergeCell ref="AP14:AX14"/>
    <mergeCell ref="AP18:AX18"/>
    <mergeCell ref="AY18:BC18"/>
    <mergeCell ref="B21:G23"/>
    <mergeCell ref="I22:AE22"/>
    <mergeCell ref="I23:AE23"/>
    <mergeCell ref="AJ22:AK22"/>
    <mergeCell ref="AD13:AF13"/>
    <mergeCell ref="AG13:AL13"/>
    <mergeCell ref="O17:S17"/>
    <mergeCell ref="I16:Q16"/>
    <mergeCell ref="AO9:AX9"/>
    <mergeCell ref="Z35:AA36"/>
    <mergeCell ref="AB35:AG35"/>
    <mergeCell ref="AB36:AG36"/>
    <mergeCell ref="L35:M36"/>
    <mergeCell ref="I35:K36"/>
    <mergeCell ref="H29:AM29"/>
    <mergeCell ref="H31:AM31"/>
    <mergeCell ref="H28:AM28"/>
    <mergeCell ref="AH36:AK36"/>
    <mergeCell ref="H32:AM32"/>
    <mergeCell ref="AL35:AM35"/>
    <mergeCell ref="AL36:AM36"/>
    <mergeCell ref="W41:W42"/>
    <mergeCell ref="AI55:AK56"/>
    <mergeCell ref="X55:Y56"/>
    <mergeCell ref="Z55:Z56"/>
    <mergeCell ref="AH35:AK35"/>
    <mergeCell ref="B24:G24"/>
    <mergeCell ref="H24:M24"/>
    <mergeCell ref="B25:G25"/>
    <mergeCell ref="B41:B46"/>
    <mergeCell ref="O41:T42"/>
    <mergeCell ref="H26:AM26"/>
    <mergeCell ref="U45:V46"/>
    <mergeCell ref="O45:P46"/>
    <mergeCell ref="B39:B40"/>
    <mergeCell ref="C42:N42"/>
    <mergeCell ref="C43:N43"/>
    <mergeCell ref="C39:N39"/>
    <mergeCell ref="AG41:AH42"/>
    <mergeCell ref="AI41:AK42"/>
    <mergeCell ref="AL41:AM42"/>
    <mergeCell ref="O43:T44"/>
    <mergeCell ref="AG43:AH44"/>
    <mergeCell ref="AA39:AM40"/>
    <mergeCell ref="AA41:AF42"/>
    <mergeCell ref="AB8:AE8"/>
    <mergeCell ref="AK8:AM8"/>
    <mergeCell ref="AG16:AM16"/>
    <mergeCell ref="AJ23:AK23"/>
    <mergeCell ref="V8:AA8"/>
    <mergeCell ref="AC11:AF11"/>
    <mergeCell ref="AG11:AL11"/>
    <mergeCell ref="U17:AA17"/>
    <mergeCell ref="AC17:AK17"/>
    <mergeCell ref="S16:W16"/>
    <mergeCell ref="Y16:AE16"/>
    <mergeCell ref="P8:U8"/>
    <mergeCell ref="U25:AA25"/>
    <mergeCell ref="H25:M25"/>
    <mergeCell ref="AH25:AJ25"/>
    <mergeCell ref="I17:M17"/>
    <mergeCell ref="BG10:BH10"/>
    <mergeCell ref="BD13:BH13"/>
    <mergeCell ref="BD33:BE33"/>
    <mergeCell ref="BD15:BH15"/>
    <mergeCell ref="AY10:BC10"/>
    <mergeCell ref="AP10:AX10"/>
    <mergeCell ref="AY19:BC19"/>
    <mergeCell ref="AP11:AX11"/>
    <mergeCell ref="AP17:AX17"/>
    <mergeCell ref="AP16:AX16"/>
    <mergeCell ref="AT26:AY28"/>
    <mergeCell ref="BD21:BH21"/>
    <mergeCell ref="AX33:AY33"/>
    <mergeCell ref="BD24:BF24"/>
    <mergeCell ref="AZ29:BC30"/>
    <mergeCell ref="AO26:AS28"/>
    <mergeCell ref="AO24:BC24"/>
    <mergeCell ref="O24:W24"/>
    <mergeCell ref="O25:T25"/>
    <mergeCell ref="AB25:AG25"/>
    <mergeCell ref="AB57:AE57"/>
    <mergeCell ref="U53:V54"/>
    <mergeCell ref="U51:V52"/>
    <mergeCell ref="U49:V50"/>
    <mergeCell ref="AF57:AG57"/>
    <mergeCell ref="AH57:AK57"/>
    <mergeCell ref="B53:B56"/>
    <mergeCell ref="AL57:AM57"/>
    <mergeCell ref="BI14:BU14"/>
    <mergeCell ref="AY15:BC15"/>
    <mergeCell ref="AO41:AR42"/>
    <mergeCell ref="AO43:AR44"/>
    <mergeCell ref="AL51:AM52"/>
    <mergeCell ref="AL53:AM54"/>
    <mergeCell ref="AL55:AM56"/>
    <mergeCell ref="AO18:AO23"/>
    <mergeCell ref="AO10:AO17"/>
    <mergeCell ref="W47:W48"/>
    <mergeCell ref="W45:W46"/>
    <mergeCell ref="Q45:S46"/>
    <mergeCell ref="T45:T46"/>
    <mergeCell ref="C45:N46"/>
    <mergeCell ref="AG55:AH56"/>
    <mergeCell ref="AG53:AH54"/>
    <mergeCell ref="B57:F57"/>
    <mergeCell ref="G57:J57"/>
    <mergeCell ref="K57:L57"/>
    <mergeCell ref="M57:R57"/>
    <mergeCell ref="C53:N53"/>
    <mergeCell ref="C49:N49"/>
    <mergeCell ref="Z51:Z52"/>
    <mergeCell ref="X53:Y54"/>
    <mergeCell ref="Z53:Z54"/>
    <mergeCell ref="X51:Y52"/>
    <mergeCell ref="O51:P52"/>
    <mergeCell ref="O53:T54"/>
    <mergeCell ref="S57:AA57"/>
    <mergeCell ref="O55:P56"/>
    <mergeCell ref="W53:W54"/>
    <mergeCell ref="W51:W52"/>
    <mergeCell ref="W49:W50"/>
    <mergeCell ref="U55:V56"/>
    <mergeCell ref="Q55:S56"/>
    <mergeCell ref="T55:T56"/>
    <mergeCell ref="X49:Y50"/>
    <mergeCell ref="Q51:S52"/>
    <mergeCell ref="T51:T52"/>
    <mergeCell ref="W55:W56"/>
    <mergeCell ref="B47:B52"/>
    <mergeCell ref="AG47:AH48"/>
    <mergeCell ref="AI47:AK48"/>
    <mergeCell ref="O49:T50"/>
    <mergeCell ref="AG49:AH50"/>
    <mergeCell ref="AI49:AK50"/>
    <mergeCell ref="O47:T48"/>
    <mergeCell ref="C51:N52"/>
    <mergeCell ref="C50:N50"/>
    <mergeCell ref="C47:N47"/>
    <mergeCell ref="C48:N48"/>
    <mergeCell ref="X47:Y48"/>
    <mergeCell ref="Z47:Z48"/>
    <mergeCell ref="U47:V48"/>
    <mergeCell ref="AI51:AK52"/>
    <mergeCell ref="AG51:AH52"/>
    <mergeCell ref="C54:N54"/>
    <mergeCell ref="C55:N56"/>
    <mergeCell ref="BP43:BS44"/>
    <mergeCell ref="BT43:BZ43"/>
    <mergeCell ref="BT44:BZ44"/>
    <mergeCell ref="BI43:BO44"/>
    <mergeCell ref="AI53:AK54"/>
    <mergeCell ref="Z49:Z50"/>
    <mergeCell ref="AL47:AM48"/>
    <mergeCell ref="AL49:AM50"/>
    <mergeCell ref="AS43:BA44"/>
    <mergeCell ref="AA43:AF44"/>
    <mergeCell ref="AA45:AF46"/>
    <mergeCell ref="AA47:AF48"/>
    <mergeCell ref="AA49:AF50"/>
    <mergeCell ref="AA51:AF52"/>
    <mergeCell ref="AA53:AF54"/>
    <mergeCell ref="AA55:AF56"/>
    <mergeCell ref="BT48:BZ50"/>
    <mergeCell ref="W43:W44"/>
    <mergeCell ref="AS54:BC55"/>
    <mergeCell ref="BE41:BH42"/>
    <mergeCell ref="BI41:BO42"/>
    <mergeCell ref="AO54:AR55"/>
    <mergeCell ref="BE54:BH55"/>
    <mergeCell ref="AS42:BD42"/>
    <mergeCell ref="AS46:BD47"/>
    <mergeCell ref="BI48:BO48"/>
    <mergeCell ref="BI50:BO50"/>
    <mergeCell ref="AS48:BC50"/>
    <mergeCell ref="AS52:BD53"/>
    <mergeCell ref="BI54:BO55"/>
    <mergeCell ref="AO48:AR50"/>
    <mergeCell ref="BE48:BH50"/>
    <mergeCell ref="AO52:AR53"/>
    <mergeCell ref="BE52:BH53"/>
    <mergeCell ref="BI52:BO53"/>
    <mergeCell ref="BE43:BH44"/>
    <mergeCell ref="AO46:AR47"/>
    <mergeCell ref="BE46:BH47"/>
    <mergeCell ref="BI46:BZ47"/>
    <mergeCell ref="BP48:BS50"/>
  </mergeCells>
  <phoneticPr fontId="1"/>
  <dataValidations count="1">
    <dataValidation imeMode="halfAlpha" allowBlank="1" showInputMessage="1" showErrorMessage="1" sqref="AZ29:BC30 AU29:AW33 AT29:AT38" xr:uid="{00000000-0002-0000-0000-000000000000}"/>
  </dataValidations>
  <pageMargins left="0.70866141732283461" right="0.70866141732283461" top="0.74803149606299213" bottom="0.74803149606299213" header="0.31496062992125984" footer="0.31496062992125984"/>
  <pageSetup paperSize="8" scale="92"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9525</xdr:colOff>
                    <xdr:row>9</xdr:row>
                    <xdr:rowOff>0</xdr:rowOff>
                  </from>
                  <to>
                    <xdr:col>8</xdr:col>
                    <xdr:colOff>28575</xdr:colOff>
                    <xdr:row>10</xdr:row>
                    <xdr:rowOff>0</xdr:rowOff>
                  </to>
                </anchor>
              </controlPr>
            </control>
          </mc:Choice>
        </mc:AlternateContent>
        <mc:AlternateContent xmlns:mc="http://schemas.openxmlformats.org/markup-compatibility/2006">
          <mc:Choice Requires="x14">
            <control shapeId="1076" r:id="rId5" name="Check Box 52">
              <controlPr defaultSize="0" autoFill="0" autoLine="0" autoPict="0">
                <anchor moveWithCells="1">
                  <from>
                    <xdr:col>7</xdr:col>
                    <xdr:colOff>9525</xdr:colOff>
                    <xdr:row>10</xdr:row>
                    <xdr:rowOff>0</xdr:rowOff>
                  </from>
                  <to>
                    <xdr:col>8</xdr:col>
                    <xdr:colOff>28575</xdr:colOff>
                    <xdr:row>11</xdr:row>
                    <xdr:rowOff>0</xdr:rowOff>
                  </to>
                </anchor>
              </controlPr>
            </control>
          </mc:Choice>
        </mc:AlternateContent>
        <mc:AlternateContent xmlns:mc="http://schemas.openxmlformats.org/markup-compatibility/2006">
          <mc:Choice Requires="x14">
            <control shapeId="1077" r:id="rId6" name="Check Box 53">
              <controlPr defaultSize="0" autoFill="0" autoLine="0" autoPict="0">
                <anchor moveWithCells="1">
                  <from>
                    <xdr:col>7</xdr:col>
                    <xdr:colOff>9525</xdr:colOff>
                    <xdr:row>11</xdr:row>
                    <xdr:rowOff>0</xdr:rowOff>
                  </from>
                  <to>
                    <xdr:col>8</xdr:col>
                    <xdr:colOff>28575</xdr:colOff>
                    <xdr:row>12</xdr:row>
                    <xdr:rowOff>0</xdr:rowOff>
                  </to>
                </anchor>
              </controlPr>
            </control>
          </mc:Choice>
        </mc:AlternateContent>
        <mc:AlternateContent xmlns:mc="http://schemas.openxmlformats.org/markup-compatibility/2006">
          <mc:Choice Requires="x14">
            <control shapeId="1064" r:id="rId7" name="Check Box 40">
              <controlPr defaultSize="0" autoFill="0" autoLine="0" autoPict="0">
                <anchor moveWithCells="1">
                  <from>
                    <xdr:col>7</xdr:col>
                    <xdr:colOff>9525</xdr:colOff>
                    <xdr:row>12</xdr:row>
                    <xdr:rowOff>104775</xdr:rowOff>
                  </from>
                  <to>
                    <xdr:col>8</xdr:col>
                    <xdr:colOff>28575</xdr:colOff>
                    <xdr:row>14</xdr:row>
                    <xdr:rowOff>76200</xdr:rowOff>
                  </to>
                </anchor>
              </controlPr>
            </control>
          </mc:Choice>
        </mc:AlternateContent>
        <mc:AlternateContent xmlns:mc="http://schemas.openxmlformats.org/markup-compatibility/2006">
          <mc:Choice Requires="x14">
            <control shapeId="1065" r:id="rId8" name="Check Box 41">
              <controlPr defaultSize="0" autoFill="0" autoLine="0" autoPict="0">
                <anchor moveWithCells="1">
                  <from>
                    <xdr:col>7</xdr:col>
                    <xdr:colOff>9525</xdr:colOff>
                    <xdr:row>11</xdr:row>
                    <xdr:rowOff>114300</xdr:rowOff>
                  </from>
                  <to>
                    <xdr:col>8</xdr:col>
                    <xdr:colOff>28575</xdr:colOff>
                    <xdr:row>13</xdr:row>
                    <xdr:rowOff>85725</xdr:rowOff>
                  </to>
                </anchor>
              </controlPr>
            </control>
          </mc:Choice>
        </mc:AlternateContent>
        <mc:AlternateContent xmlns:mc="http://schemas.openxmlformats.org/markup-compatibility/2006">
          <mc:Choice Requires="x14">
            <control shapeId="1066" r:id="rId9" name="Check Box 42">
              <controlPr defaultSize="0" autoFill="0" autoLine="0" autoPict="0">
                <anchor moveWithCells="1">
                  <from>
                    <xdr:col>12</xdr:col>
                    <xdr:colOff>0</xdr:colOff>
                    <xdr:row>11</xdr:row>
                    <xdr:rowOff>114300</xdr:rowOff>
                  </from>
                  <to>
                    <xdr:col>13</xdr:col>
                    <xdr:colOff>104775</xdr:colOff>
                    <xdr:row>13</xdr:row>
                    <xdr:rowOff>85725</xdr:rowOff>
                  </to>
                </anchor>
              </controlPr>
            </control>
          </mc:Choice>
        </mc:AlternateContent>
        <mc:AlternateContent xmlns:mc="http://schemas.openxmlformats.org/markup-compatibility/2006">
          <mc:Choice Requires="x14">
            <control shapeId="1067" r:id="rId10" name="Check Box 43">
              <controlPr defaultSize="0" autoFill="0" autoLine="0" autoPict="0">
                <anchor moveWithCells="1">
                  <from>
                    <xdr:col>12</xdr:col>
                    <xdr:colOff>0</xdr:colOff>
                    <xdr:row>12</xdr:row>
                    <xdr:rowOff>104775</xdr:rowOff>
                  </from>
                  <to>
                    <xdr:col>13</xdr:col>
                    <xdr:colOff>104775</xdr:colOff>
                    <xdr:row>14</xdr:row>
                    <xdr:rowOff>76200</xdr:rowOff>
                  </to>
                </anchor>
              </controlPr>
            </control>
          </mc:Choice>
        </mc:AlternateContent>
        <mc:AlternateContent xmlns:mc="http://schemas.openxmlformats.org/markup-compatibility/2006">
          <mc:Choice Requires="x14">
            <control shapeId="1068" r:id="rId11" name="Check Box 44">
              <controlPr defaultSize="0" autoFill="0" autoLine="0" autoPict="0">
                <anchor moveWithCells="1">
                  <from>
                    <xdr:col>33</xdr:col>
                    <xdr:colOff>114300</xdr:colOff>
                    <xdr:row>12</xdr:row>
                    <xdr:rowOff>104775</xdr:rowOff>
                  </from>
                  <to>
                    <xdr:col>35</xdr:col>
                    <xdr:colOff>19050</xdr:colOff>
                    <xdr:row>14</xdr:row>
                    <xdr:rowOff>76200</xdr:rowOff>
                  </to>
                </anchor>
              </controlPr>
            </control>
          </mc:Choice>
        </mc:AlternateContent>
        <mc:AlternateContent xmlns:mc="http://schemas.openxmlformats.org/markup-compatibility/2006">
          <mc:Choice Requires="x14">
            <control shapeId="1069" r:id="rId12" name="Check Box 45">
              <controlPr defaultSize="0" autoFill="0" autoLine="0" autoPict="0">
                <anchor moveWithCells="1">
                  <from>
                    <xdr:col>28</xdr:col>
                    <xdr:colOff>180975</xdr:colOff>
                    <xdr:row>12</xdr:row>
                    <xdr:rowOff>104775</xdr:rowOff>
                  </from>
                  <to>
                    <xdr:col>30</xdr:col>
                    <xdr:colOff>85725</xdr:colOff>
                    <xdr:row>14</xdr:row>
                    <xdr:rowOff>76200</xdr:rowOff>
                  </to>
                </anchor>
              </controlPr>
            </control>
          </mc:Choice>
        </mc:AlternateContent>
        <mc:AlternateContent xmlns:mc="http://schemas.openxmlformats.org/markup-compatibility/2006">
          <mc:Choice Requires="x14">
            <control shapeId="1045" r:id="rId13" name="Check Box 21">
              <controlPr defaultSize="0" autoFill="0" autoLine="0" autoPict="0">
                <anchor moveWithCells="1" sizeWithCells="1">
                  <from>
                    <xdr:col>49</xdr:col>
                    <xdr:colOff>171450</xdr:colOff>
                    <xdr:row>3</xdr:row>
                    <xdr:rowOff>133350</xdr:rowOff>
                  </from>
                  <to>
                    <xdr:col>51</xdr:col>
                    <xdr:colOff>85725</xdr:colOff>
                    <xdr:row>5</xdr:row>
                    <xdr:rowOff>47625</xdr:rowOff>
                  </to>
                </anchor>
              </controlPr>
            </control>
          </mc:Choice>
        </mc:AlternateContent>
        <mc:AlternateContent xmlns:mc="http://schemas.openxmlformats.org/markup-compatibility/2006">
          <mc:Choice Requires="x14">
            <control shapeId="1046" r:id="rId14" name="Check Box 22">
              <controlPr defaultSize="0" autoFill="0" autoLine="0" autoPict="0">
                <anchor moveWithCells="1" sizeWithCells="1">
                  <from>
                    <xdr:col>49</xdr:col>
                    <xdr:colOff>171450</xdr:colOff>
                    <xdr:row>4</xdr:row>
                    <xdr:rowOff>152400</xdr:rowOff>
                  </from>
                  <to>
                    <xdr:col>51</xdr:col>
                    <xdr:colOff>85725</xdr:colOff>
                    <xdr:row>6</xdr:row>
                    <xdr:rowOff>66675</xdr:rowOff>
                  </to>
                </anchor>
              </controlPr>
            </control>
          </mc:Choice>
        </mc:AlternateContent>
        <mc:AlternateContent xmlns:mc="http://schemas.openxmlformats.org/markup-compatibility/2006">
          <mc:Choice Requires="x14">
            <control shapeId="1047" r:id="rId15" name="Check Box 23">
              <controlPr defaultSize="0" autoFill="0" autoLine="0" autoPict="0">
                <anchor moveWithCells="1" sizeWithCells="1">
                  <from>
                    <xdr:col>49</xdr:col>
                    <xdr:colOff>171450</xdr:colOff>
                    <xdr:row>5</xdr:row>
                    <xdr:rowOff>171450</xdr:rowOff>
                  </from>
                  <to>
                    <xdr:col>51</xdr:col>
                    <xdr:colOff>85725</xdr:colOff>
                    <xdr:row>7</xdr:row>
                    <xdr:rowOff>85725</xdr:rowOff>
                  </to>
                </anchor>
              </controlPr>
            </control>
          </mc:Choice>
        </mc:AlternateContent>
        <mc:AlternateContent xmlns:mc="http://schemas.openxmlformats.org/markup-compatibility/2006">
          <mc:Choice Requires="x14">
            <control shapeId="1048" r:id="rId16" name="Check Box 24">
              <controlPr defaultSize="0" autoFill="0" autoLine="0" autoPict="0">
                <anchor moveWithCells="1" sizeWithCells="1">
                  <from>
                    <xdr:col>52</xdr:col>
                    <xdr:colOff>190500</xdr:colOff>
                    <xdr:row>3</xdr:row>
                    <xdr:rowOff>133350</xdr:rowOff>
                  </from>
                  <to>
                    <xdr:col>54</xdr:col>
                    <xdr:colOff>104775</xdr:colOff>
                    <xdr:row>5</xdr:row>
                    <xdr:rowOff>47625</xdr:rowOff>
                  </to>
                </anchor>
              </controlPr>
            </control>
          </mc:Choice>
        </mc:AlternateContent>
        <mc:AlternateContent xmlns:mc="http://schemas.openxmlformats.org/markup-compatibility/2006">
          <mc:Choice Requires="x14">
            <control shapeId="1049" r:id="rId17" name="Check Box 25">
              <controlPr defaultSize="0" autoFill="0" autoLine="0" autoPict="0">
                <anchor moveWithCells="1" sizeWithCells="1">
                  <from>
                    <xdr:col>56</xdr:col>
                    <xdr:colOff>9525</xdr:colOff>
                    <xdr:row>5</xdr:row>
                    <xdr:rowOff>171450</xdr:rowOff>
                  </from>
                  <to>
                    <xdr:col>57</xdr:col>
                    <xdr:colOff>123825</xdr:colOff>
                    <xdr:row>7</xdr:row>
                    <xdr:rowOff>85725</xdr:rowOff>
                  </to>
                </anchor>
              </controlPr>
            </control>
          </mc:Choice>
        </mc:AlternateContent>
        <mc:AlternateContent xmlns:mc="http://schemas.openxmlformats.org/markup-compatibility/2006">
          <mc:Choice Requires="x14">
            <control shapeId="1050" r:id="rId18" name="Check Box 26">
              <controlPr defaultSize="0" autoFill="0" autoLine="0" autoPict="0">
                <anchor moveWithCells="1" sizeWithCells="1">
                  <from>
                    <xdr:col>56</xdr:col>
                    <xdr:colOff>9525</xdr:colOff>
                    <xdr:row>3</xdr:row>
                    <xdr:rowOff>133350</xdr:rowOff>
                  </from>
                  <to>
                    <xdr:col>57</xdr:col>
                    <xdr:colOff>123825</xdr:colOff>
                    <xdr:row>5</xdr:row>
                    <xdr:rowOff>47625</xdr:rowOff>
                  </to>
                </anchor>
              </controlPr>
            </control>
          </mc:Choice>
        </mc:AlternateContent>
        <mc:AlternateContent xmlns:mc="http://schemas.openxmlformats.org/markup-compatibility/2006">
          <mc:Choice Requires="x14">
            <control shapeId="1051" r:id="rId19" name="Check Box 27">
              <controlPr defaultSize="0" autoFill="0" autoLine="0" autoPict="0">
                <anchor moveWithCells="1" sizeWithCells="1">
                  <from>
                    <xdr:col>56</xdr:col>
                    <xdr:colOff>9525</xdr:colOff>
                    <xdr:row>4</xdr:row>
                    <xdr:rowOff>152400</xdr:rowOff>
                  </from>
                  <to>
                    <xdr:col>57</xdr:col>
                    <xdr:colOff>123825</xdr:colOff>
                    <xdr:row>6</xdr:row>
                    <xdr:rowOff>66675</xdr:rowOff>
                  </to>
                </anchor>
              </controlPr>
            </control>
          </mc:Choice>
        </mc:AlternateContent>
        <mc:AlternateContent xmlns:mc="http://schemas.openxmlformats.org/markup-compatibility/2006">
          <mc:Choice Requires="x14">
            <control shapeId="1052" r:id="rId20" name="Check Box 28">
              <controlPr defaultSize="0" autoFill="0" autoLine="0" autoPict="0">
                <anchor moveWithCells="1" sizeWithCells="1">
                  <from>
                    <xdr:col>52</xdr:col>
                    <xdr:colOff>190500</xdr:colOff>
                    <xdr:row>5</xdr:row>
                    <xdr:rowOff>171450</xdr:rowOff>
                  </from>
                  <to>
                    <xdr:col>54</xdr:col>
                    <xdr:colOff>104775</xdr:colOff>
                    <xdr:row>7</xdr:row>
                    <xdr:rowOff>85725</xdr:rowOff>
                  </to>
                </anchor>
              </controlPr>
            </control>
          </mc:Choice>
        </mc:AlternateContent>
        <mc:AlternateContent xmlns:mc="http://schemas.openxmlformats.org/markup-compatibility/2006">
          <mc:Choice Requires="x14">
            <control shapeId="1053" r:id="rId21" name="Check Box 29">
              <controlPr defaultSize="0" autoFill="0" autoLine="0" autoPict="0">
                <anchor moveWithCells="1" sizeWithCells="1">
                  <from>
                    <xdr:col>61</xdr:col>
                    <xdr:colOff>38100</xdr:colOff>
                    <xdr:row>3</xdr:row>
                    <xdr:rowOff>133350</xdr:rowOff>
                  </from>
                  <to>
                    <xdr:col>62</xdr:col>
                    <xdr:colOff>152400</xdr:colOff>
                    <xdr:row>5</xdr:row>
                    <xdr:rowOff>47625</xdr:rowOff>
                  </to>
                </anchor>
              </controlPr>
            </control>
          </mc:Choice>
        </mc:AlternateContent>
        <mc:AlternateContent xmlns:mc="http://schemas.openxmlformats.org/markup-compatibility/2006">
          <mc:Choice Requires="x14">
            <control shapeId="1054" r:id="rId22" name="Check Box 30">
              <controlPr defaultSize="0" autoFill="0" autoLine="0" autoPict="0">
                <anchor moveWithCells="1" sizeWithCells="1">
                  <from>
                    <xdr:col>58</xdr:col>
                    <xdr:colOff>19050</xdr:colOff>
                    <xdr:row>5</xdr:row>
                    <xdr:rowOff>171450</xdr:rowOff>
                  </from>
                  <to>
                    <xdr:col>59</xdr:col>
                    <xdr:colOff>133350</xdr:colOff>
                    <xdr:row>7</xdr:row>
                    <xdr:rowOff>85725</xdr:rowOff>
                  </to>
                </anchor>
              </controlPr>
            </control>
          </mc:Choice>
        </mc:AlternateContent>
        <mc:AlternateContent xmlns:mc="http://schemas.openxmlformats.org/markup-compatibility/2006">
          <mc:Choice Requires="x14">
            <control shapeId="1055" r:id="rId23" name="Check Box 31">
              <controlPr defaultSize="0" autoFill="0" autoLine="0" autoPict="0">
                <anchor moveWithCells="1" sizeWithCells="1">
                  <from>
                    <xdr:col>58</xdr:col>
                    <xdr:colOff>19050</xdr:colOff>
                    <xdr:row>3</xdr:row>
                    <xdr:rowOff>133350</xdr:rowOff>
                  </from>
                  <to>
                    <xdr:col>59</xdr:col>
                    <xdr:colOff>133350</xdr:colOff>
                    <xdr:row>5</xdr:row>
                    <xdr:rowOff>47625</xdr:rowOff>
                  </to>
                </anchor>
              </controlPr>
            </control>
          </mc:Choice>
        </mc:AlternateContent>
        <mc:AlternateContent xmlns:mc="http://schemas.openxmlformats.org/markup-compatibility/2006">
          <mc:Choice Requires="x14">
            <control shapeId="1056" r:id="rId24" name="Check Box 32">
              <controlPr defaultSize="0" autoFill="0" autoLine="0" autoPict="0">
                <anchor moveWithCells="1" sizeWithCells="1">
                  <from>
                    <xdr:col>64</xdr:col>
                    <xdr:colOff>57150</xdr:colOff>
                    <xdr:row>5</xdr:row>
                    <xdr:rowOff>171450</xdr:rowOff>
                  </from>
                  <to>
                    <xdr:col>65</xdr:col>
                    <xdr:colOff>161925</xdr:colOff>
                    <xdr:row>7</xdr:row>
                    <xdr:rowOff>85725</xdr:rowOff>
                  </to>
                </anchor>
              </controlPr>
            </control>
          </mc:Choice>
        </mc:AlternateContent>
        <mc:AlternateContent xmlns:mc="http://schemas.openxmlformats.org/markup-compatibility/2006">
          <mc:Choice Requires="x14">
            <control shapeId="1057" r:id="rId25" name="Check Box 33">
              <controlPr defaultSize="0" autoFill="0" autoLine="0" autoPict="0">
                <anchor moveWithCells="1" sizeWithCells="1">
                  <from>
                    <xdr:col>64</xdr:col>
                    <xdr:colOff>57150</xdr:colOff>
                    <xdr:row>4</xdr:row>
                    <xdr:rowOff>142875</xdr:rowOff>
                  </from>
                  <to>
                    <xdr:col>65</xdr:col>
                    <xdr:colOff>161925</xdr:colOff>
                    <xdr:row>6</xdr:row>
                    <xdr:rowOff>57150</xdr:rowOff>
                  </to>
                </anchor>
              </controlPr>
            </control>
          </mc:Choice>
        </mc:AlternateContent>
        <mc:AlternateContent xmlns:mc="http://schemas.openxmlformats.org/markup-compatibility/2006">
          <mc:Choice Requires="x14">
            <control shapeId="1058" r:id="rId26" name="Check Box 34">
              <controlPr defaultSize="0" autoFill="0" autoLine="0" autoPict="0">
                <anchor moveWithCells="1" sizeWithCells="1">
                  <from>
                    <xdr:col>64</xdr:col>
                    <xdr:colOff>57150</xdr:colOff>
                    <xdr:row>3</xdr:row>
                    <xdr:rowOff>133350</xdr:rowOff>
                  </from>
                  <to>
                    <xdr:col>65</xdr:col>
                    <xdr:colOff>161925</xdr:colOff>
                    <xdr:row>5</xdr:row>
                    <xdr:rowOff>47625</xdr:rowOff>
                  </to>
                </anchor>
              </controlPr>
            </control>
          </mc:Choice>
        </mc:AlternateContent>
        <mc:AlternateContent xmlns:mc="http://schemas.openxmlformats.org/markup-compatibility/2006">
          <mc:Choice Requires="x14">
            <control shapeId="1059" r:id="rId27" name="Check Box 35">
              <controlPr defaultSize="0" autoFill="0" autoLine="0" autoPict="0">
                <anchor moveWithCells="1" sizeWithCells="1">
                  <from>
                    <xdr:col>61</xdr:col>
                    <xdr:colOff>38100</xdr:colOff>
                    <xdr:row>5</xdr:row>
                    <xdr:rowOff>171450</xdr:rowOff>
                  </from>
                  <to>
                    <xdr:col>62</xdr:col>
                    <xdr:colOff>152400</xdr:colOff>
                    <xdr:row>7</xdr:row>
                    <xdr:rowOff>85725</xdr:rowOff>
                  </to>
                </anchor>
              </controlPr>
            </control>
          </mc:Choice>
        </mc:AlternateContent>
        <mc:AlternateContent xmlns:mc="http://schemas.openxmlformats.org/markup-compatibility/2006">
          <mc:Choice Requires="x14">
            <control shapeId="1060" r:id="rId28" name="Check Box 36">
              <controlPr defaultSize="0" autoFill="0" autoLine="0" autoPict="0">
                <anchor moveWithCells="1" sizeWithCells="1">
                  <from>
                    <xdr:col>52</xdr:col>
                    <xdr:colOff>190500</xdr:colOff>
                    <xdr:row>4</xdr:row>
                    <xdr:rowOff>152400</xdr:rowOff>
                  </from>
                  <to>
                    <xdr:col>54</xdr:col>
                    <xdr:colOff>104775</xdr:colOff>
                    <xdr:row>6</xdr:row>
                    <xdr:rowOff>66675</xdr:rowOff>
                  </to>
                </anchor>
              </controlPr>
            </control>
          </mc:Choice>
        </mc:AlternateContent>
        <mc:AlternateContent xmlns:mc="http://schemas.openxmlformats.org/markup-compatibility/2006">
          <mc:Choice Requires="x14">
            <control shapeId="1061" r:id="rId29" name="Check Box 37">
              <controlPr defaultSize="0" autoFill="0" autoLine="0" autoPict="0">
                <anchor moveWithCells="1" sizeWithCells="1">
                  <from>
                    <xdr:col>58</xdr:col>
                    <xdr:colOff>19050</xdr:colOff>
                    <xdr:row>4</xdr:row>
                    <xdr:rowOff>152400</xdr:rowOff>
                  </from>
                  <to>
                    <xdr:col>59</xdr:col>
                    <xdr:colOff>133350</xdr:colOff>
                    <xdr:row>6</xdr:row>
                    <xdr:rowOff>66675</xdr:rowOff>
                  </to>
                </anchor>
              </controlPr>
            </control>
          </mc:Choice>
        </mc:AlternateContent>
        <mc:AlternateContent xmlns:mc="http://schemas.openxmlformats.org/markup-compatibility/2006">
          <mc:Choice Requires="x14">
            <control shapeId="1062" r:id="rId30" name="Check Box 38">
              <controlPr defaultSize="0" autoFill="0" autoLine="0" autoPict="0">
                <anchor moveWithCells="1" sizeWithCells="1">
                  <from>
                    <xdr:col>61</xdr:col>
                    <xdr:colOff>38100</xdr:colOff>
                    <xdr:row>4</xdr:row>
                    <xdr:rowOff>152400</xdr:rowOff>
                  </from>
                  <to>
                    <xdr:col>62</xdr:col>
                    <xdr:colOff>152400</xdr:colOff>
                    <xdr:row>6</xdr:row>
                    <xdr:rowOff>66675</xdr:rowOff>
                  </to>
                </anchor>
              </controlPr>
            </control>
          </mc:Choice>
        </mc:AlternateContent>
        <mc:AlternateContent xmlns:mc="http://schemas.openxmlformats.org/markup-compatibility/2006">
          <mc:Choice Requires="x14">
            <control shapeId="1099" r:id="rId31" name="Check Box 75">
              <controlPr defaultSize="0" autoFill="0" autoLine="0" autoPict="0">
                <anchor moveWithCells="1">
                  <from>
                    <xdr:col>7</xdr:col>
                    <xdr:colOff>9525</xdr:colOff>
                    <xdr:row>15</xdr:row>
                    <xdr:rowOff>0</xdr:rowOff>
                  </from>
                  <to>
                    <xdr:col>8</xdr:col>
                    <xdr:colOff>28575</xdr:colOff>
                    <xdr:row>16</xdr:row>
                    <xdr:rowOff>0</xdr:rowOff>
                  </to>
                </anchor>
              </controlPr>
            </control>
          </mc:Choice>
        </mc:AlternateContent>
        <mc:AlternateContent xmlns:mc="http://schemas.openxmlformats.org/markup-compatibility/2006">
          <mc:Choice Requires="x14">
            <control shapeId="1100" r:id="rId32" name="Check Box 76">
              <controlPr defaultSize="0" autoFill="0" autoLine="0" autoPict="0">
                <anchor moveWithCells="1">
                  <from>
                    <xdr:col>7</xdr:col>
                    <xdr:colOff>9525</xdr:colOff>
                    <xdr:row>16</xdr:row>
                    <xdr:rowOff>0</xdr:rowOff>
                  </from>
                  <to>
                    <xdr:col>8</xdr:col>
                    <xdr:colOff>28575</xdr:colOff>
                    <xdr:row>17</xdr:row>
                    <xdr:rowOff>0</xdr:rowOff>
                  </to>
                </anchor>
              </controlPr>
            </control>
          </mc:Choice>
        </mc:AlternateContent>
        <mc:AlternateContent xmlns:mc="http://schemas.openxmlformats.org/markup-compatibility/2006">
          <mc:Choice Requires="x14">
            <control shapeId="1101" r:id="rId33" name="Check Box 77">
              <controlPr defaultSize="0" autoFill="0" autoLine="0" autoPict="0">
                <anchor moveWithCells="1">
                  <from>
                    <xdr:col>17</xdr:col>
                    <xdr:colOff>9525</xdr:colOff>
                    <xdr:row>15</xdr:row>
                    <xdr:rowOff>0</xdr:rowOff>
                  </from>
                  <to>
                    <xdr:col>18</xdr:col>
                    <xdr:colOff>28575</xdr:colOff>
                    <xdr:row>16</xdr:row>
                    <xdr:rowOff>0</xdr:rowOff>
                  </to>
                </anchor>
              </controlPr>
            </control>
          </mc:Choice>
        </mc:AlternateContent>
        <mc:AlternateContent xmlns:mc="http://schemas.openxmlformats.org/markup-compatibility/2006">
          <mc:Choice Requires="x14">
            <control shapeId="1102" r:id="rId34" name="Check Box 78">
              <controlPr defaultSize="0" autoFill="0" autoLine="0" autoPict="0">
                <anchor moveWithCells="1">
                  <from>
                    <xdr:col>17</xdr:col>
                    <xdr:colOff>9525</xdr:colOff>
                    <xdr:row>15</xdr:row>
                    <xdr:rowOff>0</xdr:rowOff>
                  </from>
                  <to>
                    <xdr:col>18</xdr:col>
                    <xdr:colOff>28575</xdr:colOff>
                    <xdr:row>16</xdr:row>
                    <xdr:rowOff>0</xdr:rowOff>
                  </to>
                </anchor>
              </controlPr>
            </control>
          </mc:Choice>
        </mc:AlternateContent>
        <mc:AlternateContent xmlns:mc="http://schemas.openxmlformats.org/markup-compatibility/2006">
          <mc:Choice Requires="x14">
            <control shapeId="1103" r:id="rId35" name="Check Box 79">
              <controlPr defaultSize="0" autoFill="0" autoLine="0" autoPict="0">
                <anchor moveWithCells="1">
                  <from>
                    <xdr:col>23</xdr:col>
                    <xdr:colOff>9525</xdr:colOff>
                    <xdr:row>15</xdr:row>
                    <xdr:rowOff>0</xdr:rowOff>
                  </from>
                  <to>
                    <xdr:col>24</xdr:col>
                    <xdr:colOff>28575</xdr:colOff>
                    <xdr:row>16</xdr:row>
                    <xdr:rowOff>0</xdr:rowOff>
                  </to>
                </anchor>
              </controlPr>
            </control>
          </mc:Choice>
        </mc:AlternateContent>
        <mc:AlternateContent xmlns:mc="http://schemas.openxmlformats.org/markup-compatibility/2006">
          <mc:Choice Requires="x14">
            <control shapeId="1104" r:id="rId36" name="Check Box 80">
              <controlPr defaultSize="0" autoFill="0" autoLine="0" autoPict="0">
                <anchor moveWithCells="1">
                  <from>
                    <xdr:col>23</xdr:col>
                    <xdr:colOff>9525</xdr:colOff>
                    <xdr:row>15</xdr:row>
                    <xdr:rowOff>0</xdr:rowOff>
                  </from>
                  <to>
                    <xdr:col>24</xdr:col>
                    <xdr:colOff>28575</xdr:colOff>
                    <xdr:row>16</xdr:row>
                    <xdr:rowOff>0</xdr:rowOff>
                  </to>
                </anchor>
              </controlPr>
            </control>
          </mc:Choice>
        </mc:AlternateContent>
        <mc:AlternateContent xmlns:mc="http://schemas.openxmlformats.org/markup-compatibility/2006">
          <mc:Choice Requires="x14">
            <control shapeId="1105" r:id="rId37" name="Check Box 81">
              <controlPr defaultSize="0" autoFill="0" autoLine="0" autoPict="0">
                <anchor moveWithCells="1">
                  <from>
                    <xdr:col>31</xdr:col>
                    <xdr:colOff>9525</xdr:colOff>
                    <xdr:row>15</xdr:row>
                    <xdr:rowOff>0</xdr:rowOff>
                  </from>
                  <to>
                    <xdr:col>32</xdr:col>
                    <xdr:colOff>28575</xdr:colOff>
                    <xdr:row>16</xdr:row>
                    <xdr:rowOff>0</xdr:rowOff>
                  </to>
                </anchor>
              </controlPr>
            </control>
          </mc:Choice>
        </mc:AlternateContent>
        <mc:AlternateContent xmlns:mc="http://schemas.openxmlformats.org/markup-compatibility/2006">
          <mc:Choice Requires="x14">
            <control shapeId="1106" r:id="rId38" name="Check Box 82">
              <controlPr defaultSize="0" autoFill="0" autoLine="0" autoPict="0">
                <anchor moveWithCells="1">
                  <from>
                    <xdr:col>31</xdr:col>
                    <xdr:colOff>9525</xdr:colOff>
                    <xdr:row>15</xdr:row>
                    <xdr:rowOff>0</xdr:rowOff>
                  </from>
                  <to>
                    <xdr:col>32</xdr:col>
                    <xdr:colOff>28575</xdr:colOff>
                    <xdr:row>16</xdr:row>
                    <xdr:rowOff>0</xdr:rowOff>
                  </to>
                </anchor>
              </controlPr>
            </control>
          </mc:Choice>
        </mc:AlternateContent>
        <mc:AlternateContent xmlns:mc="http://schemas.openxmlformats.org/markup-compatibility/2006">
          <mc:Choice Requires="x14">
            <control shapeId="1107" r:id="rId39" name="Check Box 83">
              <controlPr defaultSize="0" autoFill="0" autoLine="0" autoPict="0">
                <anchor moveWithCells="1">
                  <from>
                    <xdr:col>13</xdr:col>
                    <xdr:colOff>9525</xdr:colOff>
                    <xdr:row>16</xdr:row>
                    <xdr:rowOff>0</xdr:rowOff>
                  </from>
                  <to>
                    <xdr:col>14</xdr:col>
                    <xdr:colOff>28575</xdr:colOff>
                    <xdr:row>17</xdr:row>
                    <xdr:rowOff>0</xdr:rowOff>
                  </to>
                </anchor>
              </controlPr>
            </control>
          </mc:Choice>
        </mc:AlternateContent>
        <mc:AlternateContent xmlns:mc="http://schemas.openxmlformats.org/markup-compatibility/2006">
          <mc:Choice Requires="x14">
            <control shapeId="1108" r:id="rId40" name="Check Box 84">
              <controlPr defaultSize="0" autoFill="0" autoLine="0" autoPict="0">
                <anchor moveWithCells="1">
                  <from>
                    <xdr:col>13</xdr:col>
                    <xdr:colOff>9525</xdr:colOff>
                    <xdr:row>16</xdr:row>
                    <xdr:rowOff>0</xdr:rowOff>
                  </from>
                  <to>
                    <xdr:col>14</xdr:col>
                    <xdr:colOff>28575</xdr:colOff>
                    <xdr:row>17</xdr:row>
                    <xdr:rowOff>0</xdr:rowOff>
                  </to>
                </anchor>
              </controlPr>
            </control>
          </mc:Choice>
        </mc:AlternateContent>
        <mc:AlternateContent xmlns:mc="http://schemas.openxmlformats.org/markup-compatibility/2006">
          <mc:Choice Requires="x14">
            <control shapeId="1109" r:id="rId41" name="Check Box 85">
              <controlPr defaultSize="0" autoFill="0" autoLine="0" autoPict="0">
                <anchor moveWithCells="1">
                  <from>
                    <xdr:col>19</xdr:col>
                    <xdr:colOff>9525</xdr:colOff>
                    <xdr:row>16</xdr:row>
                    <xdr:rowOff>0</xdr:rowOff>
                  </from>
                  <to>
                    <xdr:col>20</xdr:col>
                    <xdr:colOff>28575</xdr:colOff>
                    <xdr:row>17</xdr:row>
                    <xdr:rowOff>0</xdr:rowOff>
                  </to>
                </anchor>
              </controlPr>
            </control>
          </mc:Choice>
        </mc:AlternateContent>
        <mc:AlternateContent xmlns:mc="http://schemas.openxmlformats.org/markup-compatibility/2006">
          <mc:Choice Requires="x14">
            <control shapeId="1110" r:id="rId42" name="Check Box 86">
              <controlPr defaultSize="0" autoFill="0" autoLine="0" autoPict="0">
                <anchor moveWithCells="1">
                  <from>
                    <xdr:col>19</xdr:col>
                    <xdr:colOff>9525</xdr:colOff>
                    <xdr:row>16</xdr:row>
                    <xdr:rowOff>0</xdr:rowOff>
                  </from>
                  <to>
                    <xdr:col>20</xdr:col>
                    <xdr:colOff>28575</xdr:colOff>
                    <xdr:row>17</xdr:row>
                    <xdr:rowOff>0</xdr:rowOff>
                  </to>
                </anchor>
              </controlPr>
            </control>
          </mc:Choice>
        </mc:AlternateContent>
        <mc:AlternateContent xmlns:mc="http://schemas.openxmlformats.org/markup-compatibility/2006">
          <mc:Choice Requires="x14">
            <control shapeId="1113" r:id="rId43" name="Check Box 89">
              <controlPr defaultSize="0" autoFill="0" autoLine="0" autoPict="0">
                <anchor moveWithCells="1">
                  <from>
                    <xdr:col>27</xdr:col>
                    <xdr:colOff>9525</xdr:colOff>
                    <xdr:row>16</xdr:row>
                    <xdr:rowOff>0</xdr:rowOff>
                  </from>
                  <to>
                    <xdr:col>28</xdr:col>
                    <xdr:colOff>28575</xdr:colOff>
                    <xdr:row>17</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115C5-2FB3-4628-9CE6-C7610F49E374}">
  <sheetPr>
    <pageSetUpPr fitToPage="1"/>
  </sheetPr>
  <dimension ref="B1:CA61"/>
  <sheetViews>
    <sheetView showGridLines="0" view="pageBreakPreview" zoomScale="70" zoomScaleNormal="100" zoomScaleSheetLayoutView="70" workbookViewId="0">
      <selection activeCell="CJ7" sqref="CJ7"/>
    </sheetView>
  </sheetViews>
  <sheetFormatPr defaultRowHeight="13.5"/>
  <cols>
    <col min="1" max="1" width="3.25" style="1" customWidth="1"/>
    <col min="2" max="39" width="2.625" style="3" customWidth="1"/>
    <col min="40" max="40" width="9.875" style="3" customWidth="1"/>
    <col min="41" max="72" width="2.625" style="3" customWidth="1"/>
    <col min="73" max="87" width="2.625" style="1" customWidth="1"/>
    <col min="88" max="16384" width="9" style="1"/>
  </cols>
  <sheetData>
    <row r="1" spans="2:79" ht="16.5" customHeight="1">
      <c r="B1" s="667" t="s">
        <v>165</v>
      </c>
      <c r="C1" s="667"/>
      <c r="D1" s="667"/>
      <c r="E1" s="667"/>
      <c r="F1" s="667"/>
      <c r="G1" s="667"/>
      <c r="H1" s="667"/>
      <c r="I1" s="667"/>
      <c r="J1" s="667"/>
      <c r="K1" s="667"/>
      <c r="L1" s="667"/>
      <c r="M1" s="667"/>
      <c r="N1" s="667"/>
      <c r="O1" s="667"/>
      <c r="P1" s="667"/>
      <c r="Q1" s="667"/>
      <c r="S1" s="14"/>
      <c r="T1" s="14"/>
      <c r="U1" s="14"/>
      <c r="V1" s="14"/>
      <c r="W1" s="14"/>
      <c r="X1" s="14"/>
      <c r="Z1" s="427" t="s">
        <v>87</v>
      </c>
      <c r="AA1" s="427"/>
      <c r="AB1" s="427"/>
      <c r="AC1" s="428" t="s">
        <v>166</v>
      </c>
      <c r="AD1" s="428"/>
      <c r="AE1" s="427" t="s">
        <v>0</v>
      </c>
      <c r="AF1" s="428" t="s">
        <v>166</v>
      </c>
      <c r="AG1" s="428"/>
      <c r="AH1" s="427" t="s">
        <v>1</v>
      </c>
      <c r="AI1" s="428" t="s">
        <v>166</v>
      </c>
      <c r="AJ1" s="428"/>
      <c r="AK1" s="427" t="s">
        <v>25</v>
      </c>
      <c r="AL1" s="427"/>
      <c r="AM1" s="427"/>
      <c r="AN1" s="3" t="s">
        <v>298</v>
      </c>
      <c r="AP1" s="113"/>
      <c r="AQ1" s="113"/>
      <c r="AR1" s="113"/>
      <c r="AS1" s="113"/>
      <c r="AT1" s="113"/>
      <c r="AU1" s="113"/>
      <c r="AV1" s="113"/>
      <c r="AW1" s="113"/>
      <c r="AX1" s="113"/>
      <c r="AY1" s="113"/>
      <c r="BE1" s="14"/>
      <c r="BF1" s="14"/>
      <c r="BG1" s="14"/>
      <c r="BH1" s="14"/>
      <c r="BI1" s="14"/>
      <c r="BJ1" s="14"/>
      <c r="BL1" s="111"/>
      <c r="BM1" s="111"/>
      <c r="BN1" s="111"/>
      <c r="BO1" s="112"/>
      <c r="BP1" s="112"/>
      <c r="BQ1" s="111"/>
      <c r="BR1" s="112"/>
      <c r="BS1" s="112"/>
      <c r="BT1" s="111"/>
      <c r="BU1" s="112"/>
      <c r="BV1" s="112"/>
      <c r="BW1" s="111"/>
      <c r="BX1" s="111"/>
      <c r="BY1" s="111"/>
      <c r="BZ1" s="15"/>
      <c r="CA1" s="13"/>
    </row>
    <row r="2" spans="2:79" ht="12" customHeight="1">
      <c r="B2" s="667"/>
      <c r="C2" s="667"/>
      <c r="D2" s="667"/>
      <c r="E2" s="667"/>
      <c r="F2" s="667"/>
      <c r="G2" s="667"/>
      <c r="H2" s="667"/>
      <c r="I2" s="667"/>
      <c r="J2" s="667"/>
      <c r="K2" s="667"/>
      <c r="L2" s="667"/>
      <c r="M2" s="667"/>
      <c r="N2" s="667"/>
      <c r="O2" s="667"/>
      <c r="P2" s="667"/>
      <c r="Q2" s="667"/>
      <c r="S2" s="14"/>
      <c r="T2" s="14"/>
      <c r="U2" s="14"/>
      <c r="V2" s="14"/>
      <c r="W2" s="14"/>
      <c r="X2" s="14"/>
      <c r="Z2" s="427"/>
      <c r="AA2" s="427"/>
      <c r="AB2" s="427"/>
      <c r="AC2" s="428"/>
      <c r="AD2" s="428"/>
      <c r="AE2" s="427"/>
      <c r="AF2" s="428"/>
      <c r="AG2" s="428"/>
      <c r="AH2" s="427"/>
      <c r="AI2" s="428"/>
      <c r="AJ2" s="428"/>
      <c r="AK2" s="427"/>
      <c r="AL2" s="427"/>
      <c r="AM2" s="427"/>
      <c r="BB2" s="3" t="s">
        <v>301</v>
      </c>
      <c r="BS2" s="12"/>
      <c r="BU2" s="3"/>
      <c r="BV2" s="3"/>
      <c r="BW2" s="3"/>
      <c r="BX2" s="3"/>
      <c r="BY2" s="3"/>
      <c r="BZ2" s="15"/>
      <c r="CA2" s="13"/>
    </row>
    <row r="3" spans="2:79" ht="12" customHeight="1">
      <c r="B3" s="10" t="s">
        <v>111</v>
      </c>
      <c r="AO3" s="10" t="s">
        <v>152</v>
      </c>
      <c r="BU3" s="3"/>
      <c r="BV3" s="3"/>
      <c r="BW3" s="3"/>
      <c r="BX3" s="3"/>
      <c r="BY3" s="3"/>
      <c r="BZ3" s="3"/>
      <c r="CA3" s="13"/>
    </row>
    <row r="4" spans="2:79" ht="15.75" customHeight="1">
      <c r="B4" s="372" t="s">
        <v>167</v>
      </c>
      <c r="C4" s="373"/>
      <c r="D4" s="373"/>
      <c r="E4" s="373"/>
      <c r="F4" s="373"/>
      <c r="G4" s="373"/>
      <c r="H4" s="373"/>
      <c r="I4" s="373"/>
      <c r="J4" s="373"/>
      <c r="K4" s="373"/>
      <c r="L4" s="373"/>
      <c r="M4" s="373"/>
      <c r="N4" s="373"/>
      <c r="O4" s="373"/>
      <c r="P4" s="373"/>
      <c r="Q4" s="373"/>
      <c r="R4" s="373"/>
      <c r="S4" s="373"/>
      <c r="T4" s="373"/>
      <c r="U4" s="373"/>
      <c r="V4" s="373"/>
      <c r="W4" s="373"/>
      <c r="X4" s="373"/>
      <c r="Y4" s="373"/>
      <c r="Z4" s="373"/>
      <c r="AA4" s="373"/>
      <c r="AB4" s="373"/>
      <c r="AC4" s="373"/>
      <c r="AD4" s="373"/>
      <c r="AE4" s="373"/>
      <c r="AF4" s="373"/>
      <c r="AG4" s="373"/>
      <c r="AH4" s="373"/>
      <c r="AI4" s="373"/>
      <c r="AJ4" s="373"/>
      <c r="AK4" s="373"/>
      <c r="AL4" s="373"/>
      <c r="AM4" s="374"/>
      <c r="AO4" s="346" t="s">
        <v>63</v>
      </c>
      <c r="AP4" s="347"/>
      <c r="AQ4" s="347"/>
      <c r="AR4" s="347"/>
      <c r="AS4" s="347"/>
      <c r="AT4" s="347"/>
      <c r="AU4" s="347"/>
      <c r="AV4" s="347"/>
      <c r="AW4" s="348"/>
      <c r="AX4" s="452" t="s">
        <v>64</v>
      </c>
      <c r="AY4" s="347"/>
      <c r="AZ4" s="347"/>
      <c r="BA4" s="347"/>
      <c r="BB4" s="347"/>
      <c r="BC4" s="347"/>
      <c r="BD4" s="347"/>
      <c r="BE4" s="347"/>
      <c r="BF4" s="347"/>
      <c r="BG4" s="347"/>
      <c r="BH4" s="347"/>
      <c r="BI4" s="347"/>
      <c r="BJ4" s="347"/>
      <c r="BK4" s="347"/>
      <c r="BL4" s="347"/>
      <c r="BM4" s="347"/>
      <c r="BN4" s="347"/>
      <c r="BO4" s="24"/>
      <c r="BP4" s="116"/>
      <c r="BQ4" s="452" t="s">
        <v>65</v>
      </c>
      <c r="BR4" s="347"/>
      <c r="BS4" s="347"/>
      <c r="BT4" s="347"/>
      <c r="BU4" s="348"/>
      <c r="BV4" s="452" t="s">
        <v>66</v>
      </c>
      <c r="BW4" s="347"/>
      <c r="BX4" s="347"/>
      <c r="BY4" s="347"/>
      <c r="BZ4" s="453"/>
      <c r="CA4" s="13"/>
    </row>
    <row r="5" spans="2:79" ht="15.75" customHeight="1">
      <c r="B5" s="430" t="s">
        <v>169</v>
      </c>
      <c r="C5" s="431"/>
      <c r="D5" s="431"/>
      <c r="E5" s="431"/>
      <c r="F5" s="431"/>
      <c r="G5" s="431"/>
      <c r="H5" s="431"/>
      <c r="I5" s="431"/>
      <c r="J5" s="431"/>
      <c r="K5" s="431"/>
      <c r="L5" s="431"/>
      <c r="M5" s="431"/>
      <c r="N5" s="431"/>
      <c r="O5" s="431"/>
      <c r="P5" s="431"/>
      <c r="Q5" s="431"/>
      <c r="R5" s="431"/>
      <c r="S5" s="431"/>
      <c r="T5" s="431"/>
      <c r="U5" s="431"/>
      <c r="V5" s="431"/>
      <c r="W5" s="431"/>
      <c r="X5" s="431"/>
      <c r="Y5" s="431"/>
      <c r="Z5" s="431"/>
      <c r="AA5" s="431"/>
      <c r="AB5" s="431"/>
      <c r="AC5" s="431"/>
      <c r="AD5" s="431"/>
      <c r="AE5" s="431"/>
      <c r="AF5" s="431"/>
      <c r="AG5" s="431"/>
      <c r="AH5" s="431"/>
      <c r="AI5" s="431"/>
      <c r="AJ5" s="431"/>
      <c r="AK5" s="431"/>
      <c r="AL5" s="431"/>
      <c r="AM5" s="432"/>
      <c r="AO5" s="482" t="s">
        <v>205</v>
      </c>
      <c r="AP5" s="402"/>
      <c r="AQ5" s="402"/>
      <c r="AR5" s="402"/>
      <c r="AS5" s="402"/>
      <c r="AT5" s="402"/>
      <c r="AU5" s="402"/>
      <c r="AV5" s="402"/>
      <c r="AW5" s="483"/>
      <c r="AX5" s="43"/>
      <c r="AY5" s="44"/>
      <c r="AZ5" s="45" t="s">
        <v>67</v>
      </c>
      <c r="BA5" s="45"/>
      <c r="BB5" s="44"/>
      <c r="BC5" s="45" t="s">
        <v>68</v>
      </c>
      <c r="BD5" s="45"/>
      <c r="BE5" s="44"/>
      <c r="BF5" s="45" t="s">
        <v>69</v>
      </c>
      <c r="BG5" s="44"/>
      <c r="BH5" s="45" t="s">
        <v>70</v>
      </c>
      <c r="BI5" s="45"/>
      <c r="BJ5" s="44"/>
      <c r="BK5" s="46" t="s">
        <v>71</v>
      </c>
      <c r="BL5" s="45"/>
      <c r="BM5" s="44"/>
      <c r="BN5" s="46" t="s">
        <v>3</v>
      </c>
      <c r="BO5" s="47"/>
      <c r="BP5" s="48"/>
      <c r="BQ5" s="484">
        <v>76</v>
      </c>
      <c r="BR5" s="485"/>
      <c r="BS5" s="485"/>
      <c r="BT5" s="303" t="s">
        <v>14</v>
      </c>
      <c r="BU5" s="486"/>
      <c r="BV5" s="484">
        <v>24</v>
      </c>
      <c r="BW5" s="485"/>
      <c r="BX5" s="485"/>
      <c r="BY5" s="303" t="s">
        <v>14</v>
      </c>
      <c r="BZ5" s="487"/>
    </row>
    <row r="6" spans="2:79" ht="15.75" customHeight="1">
      <c r="B6" s="122" t="s">
        <v>163</v>
      </c>
      <c r="C6" s="122"/>
      <c r="D6" s="122"/>
      <c r="E6" s="122"/>
      <c r="F6" s="122"/>
      <c r="G6" s="122"/>
      <c r="H6" s="122"/>
      <c r="I6" s="122"/>
      <c r="J6" s="122"/>
      <c r="K6" s="122"/>
      <c r="L6" s="122"/>
      <c r="M6" s="122"/>
      <c r="N6" s="122"/>
      <c r="O6" s="122"/>
      <c r="P6" s="122"/>
      <c r="Q6" s="122"/>
      <c r="R6" s="122"/>
      <c r="S6" s="122"/>
      <c r="T6" s="122"/>
      <c r="U6" s="122"/>
      <c r="V6" s="122"/>
      <c r="W6" s="122"/>
      <c r="X6" s="122"/>
      <c r="Y6" s="122"/>
      <c r="Z6" s="122"/>
      <c r="AA6" s="122"/>
      <c r="AB6" s="122"/>
      <c r="AC6" s="122"/>
      <c r="AD6" s="122"/>
      <c r="AE6" s="122"/>
      <c r="AF6" s="122"/>
      <c r="AG6" s="122"/>
      <c r="AH6" s="122"/>
      <c r="AI6" s="122"/>
      <c r="AJ6" s="122"/>
      <c r="AK6" s="122"/>
      <c r="AL6" s="122"/>
      <c r="AM6" s="122"/>
      <c r="AO6" s="488"/>
      <c r="AP6" s="416"/>
      <c r="AQ6" s="416"/>
      <c r="AR6" s="416"/>
      <c r="AS6" s="416"/>
      <c r="AT6" s="416"/>
      <c r="AU6" s="416"/>
      <c r="AV6" s="416"/>
      <c r="AW6" s="489"/>
      <c r="AX6" s="49"/>
      <c r="AY6" s="50"/>
      <c r="AZ6" s="51" t="s">
        <v>67</v>
      </c>
      <c r="BA6" s="51"/>
      <c r="BB6" s="50"/>
      <c r="BC6" s="51" t="s">
        <v>68</v>
      </c>
      <c r="BD6" s="51"/>
      <c r="BE6" s="50"/>
      <c r="BF6" s="51" t="s">
        <v>69</v>
      </c>
      <c r="BG6" s="50"/>
      <c r="BH6" s="51" t="s">
        <v>70</v>
      </c>
      <c r="BI6" s="51"/>
      <c r="BJ6" s="50"/>
      <c r="BK6" s="52" t="s">
        <v>71</v>
      </c>
      <c r="BL6" s="51"/>
      <c r="BM6" s="50"/>
      <c r="BN6" s="52" t="s">
        <v>3</v>
      </c>
      <c r="BO6" s="53"/>
      <c r="BP6" s="54"/>
      <c r="BQ6" s="490"/>
      <c r="BR6" s="491"/>
      <c r="BS6" s="491"/>
      <c r="BT6" s="262" t="s">
        <v>14</v>
      </c>
      <c r="BU6" s="230"/>
      <c r="BV6" s="490"/>
      <c r="BW6" s="491"/>
      <c r="BX6" s="491"/>
      <c r="BY6" s="262" t="s">
        <v>14</v>
      </c>
      <c r="BZ6" s="492"/>
    </row>
    <row r="7" spans="2:79" ht="15.75" customHeight="1">
      <c r="B7" s="359" t="s">
        <v>112</v>
      </c>
      <c r="C7" s="360"/>
      <c r="D7" s="360"/>
      <c r="E7" s="360"/>
      <c r="F7" s="360"/>
      <c r="G7" s="361"/>
      <c r="H7" s="599" t="s">
        <v>170</v>
      </c>
      <c r="I7" s="367"/>
      <c r="J7" s="367"/>
      <c r="K7" s="367"/>
      <c r="L7" s="367"/>
      <c r="M7" s="367"/>
      <c r="N7" s="367"/>
      <c r="O7" s="367"/>
      <c r="P7" s="367"/>
      <c r="Q7" s="367"/>
      <c r="R7" s="367"/>
      <c r="S7" s="367"/>
      <c r="T7" s="367"/>
      <c r="U7" s="368"/>
      <c r="V7" s="359" t="s">
        <v>113</v>
      </c>
      <c r="W7" s="360"/>
      <c r="X7" s="360"/>
      <c r="Y7" s="360"/>
      <c r="Z7" s="360"/>
      <c r="AA7" s="361"/>
      <c r="AB7" s="353" t="s">
        <v>171</v>
      </c>
      <c r="AC7" s="354"/>
      <c r="AD7" s="354"/>
      <c r="AE7" s="354"/>
      <c r="AF7" s="123" t="s">
        <v>0</v>
      </c>
      <c r="AG7" s="123">
        <v>4</v>
      </c>
      <c r="AH7" s="123" t="s">
        <v>99</v>
      </c>
      <c r="AI7" s="123">
        <v>1</v>
      </c>
      <c r="AJ7" s="123" t="s">
        <v>91</v>
      </c>
      <c r="AK7" s="355" t="s">
        <v>291</v>
      </c>
      <c r="AL7" s="355"/>
      <c r="AM7" s="356"/>
      <c r="AN7" s="7"/>
      <c r="AO7" s="480"/>
      <c r="AP7" s="417"/>
      <c r="AQ7" s="417"/>
      <c r="AR7" s="417"/>
      <c r="AS7" s="417"/>
      <c r="AT7" s="417"/>
      <c r="AU7" s="417"/>
      <c r="AV7" s="417"/>
      <c r="AW7" s="481"/>
      <c r="AX7" s="55"/>
      <c r="AY7" s="56"/>
      <c r="AZ7" s="57" t="s">
        <v>67</v>
      </c>
      <c r="BA7" s="57"/>
      <c r="BB7" s="56"/>
      <c r="BC7" s="57" t="s">
        <v>68</v>
      </c>
      <c r="BD7" s="57"/>
      <c r="BE7" s="56"/>
      <c r="BF7" s="57" t="s">
        <v>69</v>
      </c>
      <c r="BG7" s="56"/>
      <c r="BH7" s="57" t="s">
        <v>70</v>
      </c>
      <c r="BI7" s="57"/>
      <c r="BJ7" s="56"/>
      <c r="BK7" s="58" t="s">
        <v>71</v>
      </c>
      <c r="BL7" s="57"/>
      <c r="BM7" s="56"/>
      <c r="BN7" s="58" t="s">
        <v>3</v>
      </c>
      <c r="BO7" s="59"/>
      <c r="BP7" s="60"/>
      <c r="BQ7" s="477"/>
      <c r="BR7" s="478"/>
      <c r="BS7" s="478"/>
      <c r="BT7" s="289" t="s">
        <v>14</v>
      </c>
      <c r="BU7" s="284"/>
      <c r="BV7" s="477"/>
      <c r="BW7" s="478"/>
      <c r="BX7" s="478"/>
      <c r="BY7" s="289" t="s">
        <v>14</v>
      </c>
      <c r="BZ7" s="479"/>
    </row>
    <row r="8" spans="2:79" ht="15.75" customHeight="1">
      <c r="B8" s="359" t="s">
        <v>120</v>
      </c>
      <c r="C8" s="360"/>
      <c r="D8" s="360"/>
      <c r="E8" s="360"/>
      <c r="F8" s="360"/>
      <c r="G8" s="361"/>
      <c r="H8" s="87" t="s">
        <v>114</v>
      </c>
      <c r="I8" s="367"/>
      <c r="J8" s="367"/>
      <c r="K8" s="367"/>
      <c r="L8" s="367"/>
      <c r="M8" s="367"/>
      <c r="N8" s="355" t="s">
        <v>115</v>
      </c>
      <c r="O8" s="355"/>
      <c r="P8" s="366"/>
      <c r="Q8" s="367"/>
      <c r="R8" s="367"/>
      <c r="S8" s="367"/>
      <c r="T8" s="367"/>
      <c r="U8" s="368"/>
      <c r="V8" s="359" t="s">
        <v>116</v>
      </c>
      <c r="W8" s="360"/>
      <c r="X8" s="360"/>
      <c r="Y8" s="360"/>
      <c r="Z8" s="360"/>
      <c r="AA8" s="361"/>
      <c r="AB8" s="353" t="s">
        <v>173</v>
      </c>
      <c r="AC8" s="354"/>
      <c r="AD8" s="354"/>
      <c r="AE8" s="354"/>
      <c r="AF8" s="85" t="s">
        <v>0</v>
      </c>
      <c r="AG8" s="85">
        <v>6</v>
      </c>
      <c r="AH8" s="85" t="s">
        <v>99</v>
      </c>
      <c r="AI8" s="85">
        <v>1</v>
      </c>
      <c r="AJ8" s="85" t="s">
        <v>91</v>
      </c>
      <c r="AK8" s="355"/>
      <c r="AL8" s="355"/>
      <c r="AM8" s="356"/>
      <c r="AN8" s="7"/>
      <c r="AO8" s="10" t="s">
        <v>153</v>
      </c>
    </row>
    <row r="9" spans="2:79" ht="15.75" customHeight="1">
      <c r="B9" s="359" t="s">
        <v>121</v>
      </c>
      <c r="C9" s="360"/>
      <c r="D9" s="360"/>
      <c r="E9" s="360"/>
      <c r="F9" s="360"/>
      <c r="G9" s="361"/>
      <c r="H9" s="436" t="s">
        <v>174</v>
      </c>
      <c r="I9" s="364"/>
      <c r="J9" s="364"/>
      <c r="K9" s="364"/>
      <c r="L9" s="364"/>
      <c r="M9" s="364"/>
      <c r="N9" s="364"/>
      <c r="O9" s="364"/>
      <c r="P9" s="364"/>
      <c r="Q9" s="364"/>
      <c r="R9" s="364"/>
      <c r="S9" s="359" t="s">
        <v>118</v>
      </c>
      <c r="T9" s="360"/>
      <c r="U9" s="360"/>
      <c r="V9" s="360"/>
      <c r="W9" s="360"/>
      <c r="X9" s="361"/>
      <c r="Y9" s="114" t="s">
        <v>119</v>
      </c>
      <c r="Z9" s="114">
        <v>676</v>
      </c>
      <c r="AA9" s="86" t="s">
        <v>136</v>
      </c>
      <c r="AB9" s="88" t="s">
        <v>176</v>
      </c>
      <c r="AC9" s="437" t="s">
        <v>177</v>
      </c>
      <c r="AD9" s="437"/>
      <c r="AE9" s="437"/>
      <c r="AF9" s="437"/>
      <c r="AG9" s="437"/>
      <c r="AH9" s="437"/>
      <c r="AI9" s="437"/>
      <c r="AJ9" s="437"/>
      <c r="AK9" s="437"/>
      <c r="AL9" s="437"/>
      <c r="AM9" s="438"/>
      <c r="AN9" s="7"/>
      <c r="AO9" s="346" t="s">
        <v>43</v>
      </c>
      <c r="AP9" s="347"/>
      <c r="AQ9" s="347"/>
      <c r="AR9" s="347"/>
      <c r="AS9" s="347"/>
      <c r="AT9" s="347"/>
      <c r="AU9" s="347"/>
      <c r="AV9" s="347"/>
      <c r="AW9" s="347"/>
      <c r="AX9" s="348"/>
      <c r="AY9" s="452" t="s">
        <v>54</v>
      </c>
      <c r="AZ9" s="347"/>
      <c r="BA9" s="347"/>
      <c r="BB9" s="347"/>
      <c r="BC9" s="348"/>
      <c r="BD9" s="452" t="s">
        <v>41</v>
      </c>
      <c r="BE9" s="347"/>
      <c r="BF9" s="347"/>
      <c r="BG9" s="347"/>
      <c r="BH9" s="453"/>
      <c r="BI9" s="346" t="s">
        <v>42</v>
      </c>
      <c r="BJ9" s="347"/>
      <c r="BK9" s="347"/>
      <c r="BL9" s="347"/>
      <c r="BM9" s="347"/>
      <c r="BN9" s="347"/>
      <c r="BO9" s="347"/>
      <c r="BP9" s="347"/>
      <c r="BQ9" s="347"/>
      <c r="BR9" s="347"/>
      <c r="BS9" s="347"/>
      <c r="BT9" s="347"/>
      <c r="BU9" s="347"/>
      <c r="BV9" s="452" t="s">
        <v>41</v>
      </c>
      <c r="BW9" s="347"/>
      <c r="BX9" s="347"/>
      <c r="BY9" s="347"/>
      <c r="BZ9" s="453"/>
    </row>
    <row r="10" spans="2:79" ht="15.75" customHeight="1">
      <c r="B10" s="407" t="s">
        <v>22</v>
      </c>
      <c r="C10" s="408"/>
      <c r="D10" s="408"/>
      <c r="E10" s="408"/>
      <c r="F10" s="408"/>
      <c r="G10" s="409"/>
      <c r="H10" s="73"/>
      <c r="I10" s="64" t="s">
        <v>77</v>
      </c>
      <c r="J10" s="9"/>
      <c r="K10" s="9"/>
      <c r="L10" s="9"/>
      <c r="M10" s="9"/>
      <c r="N10" s="9"/>
      <c r="O10" s="9"/>
      <c r="P10" s="9"/>
      <c r="Q10" s="9"/>
      <c r="R10" s="9"/>
      <c r="S10" s="9"/>
      <c r="T10" s="9"/>
      <c r="U10" s="9"/>
      <c r="V10" s="9"/>
      <c r="W10" s="9"/>
      <c r="X10" s="9"/>
      <c r="Y10" s="9"/>
      <c r="Z10" s="9"/>
      <c r="AA10" s="9"/>
      <c r="AB10" s="9"/>
      <c r="AC10" s="74"/>
      <c r="AD10" s="74"/>
      <c r="AE10" s="74"/>
      <c r="AF10" s="74"/>
      <c r="AG10" s="74"/>
      <c r="AH10" s="65"/>
      <c r="AI10" s="65"/>
      <c r="AJ10" s="65"/>
      <c r="AK10" s="65"/>
      <c r="AL10" s="65"/>
      <c r="AM10" s="66"/>
      <c r="AN10" s="7"/>
      <c r="AO10" s="252" t="s">
        <v>7</v>
      </c>
      <c r="AP10" s="318" t="s">
        <v>53</v>
      </c>
      <c r="AQ10" s="319"/>
      <c r="AR10" s="319"/>
      <c r="AS10" s="319"/>
      <c r="AT10" s="319"/>
      <c r="AU10" s="319"/>
      <c r="AV10" s="319"/>
      <c r="AW10" s="319"/>
      <c r="AX10" s="320"/>
      <c r="AY10" s="315"/>
      <c r="AZ10" s="316"/>
      <c r="BA10" s="316"/>
      <c r="BB10" s="316"/>
      <c r="BC10" s="317"/>
      <c r="BD10" s="466">
        <f>IF(AND(BD11="",BD12="",BD13="",BD14="",BD15="",BD16="",BD17=""),"",SUM(BD11:BH17))</f>
        <v>970</v>
      </c>
      <c r="BE10" s="467"/>
      <c r="BF10" s="467"/>
      <c r="BG10" s="310" t="s">
        <v>14</v>
      </c>
      <c r="BH10" s="311"/>
      <c r="BI10" s="89" t="s">
        <v>10</v>
      </c>
      <c r="BJ10" s="142"/>
      <c r="BK10" s="142"/>
      <c r="BL10" s="142"/>
      <c r="BM10" s="142"/>
      <c r="BN10" s="142"/>
      <c r="BO10" s="142"/>
      <c r="BP10" s="142"/>
      <c r="BQ10" s="142"/>
      <c r="BR10" s="142"/>
      <c r="BS10" s="142"/>
      <c r="BT10" s="142"/>
      <c r="BU10" s="143"/>
      <c r="BV10" s="448">
        <v>360</v>
      </c>
      <c r="BW10" s="449"/>
      <c r="BX10" s="449"/>
      <c r="BY10" s="142" t="s">
        <v>14</v>
      </c>
      <c r="BZ10" s="93"/>
    </row>
    <row r="11" spans="2:79" ht="15.75" customHeight="1">
      <c r="B11" s="410"/>
      <c r="C11" s="411"/>
      <c r="D11" s="411"/>
      <c r="E11" s="411"/>
      <c r="F11" s="411"/>
      <c r="G11" s="412"/>
      <c r="H11" s="75"/>
      <c r="I11" s="117" t="s">
        <v>78</v>
      </c>
      <c r="J11" s="7"/>
      <c r="K11" s="7"/>
      <c r="L11" s="7"/>
      <c r="M11" s="7"/>
      <c r="N11" s="7"/>
      <c r="O11" s="7"/>
      <c r="P11" s="7"/>
      <c r="Q11" s="7"/>
      <c r="R11" s="7"/>
      <c r="S11" s="7"/>
      <c r="T11" s="7"/>
      <c r="U11" s="7"/>
      <c r="V11" s="7"/>
      <c r="W11" s="7"/>
      <c r="X11" s="7"/>
      <c r="Y11" s="7"/>
      <c r="Z11" s="7"/>
      <c r="AA11" s="34"/>
      <c r="AB11" s="34"/>
      <c r="AC11" s="362" t="s">
        <v>95</v>
      </c>
      <c r="AD11" s="362"/>
      <c r="AE11" s="362"/>
      <c r="AF11" s="362"/>
      <c r="AG11" s="363"/>
      <c r="AH11" s="363"/>
      <c r="AI11" s="363"/>
      <c r="AJ11" s="363"/>
      <c r="AK11" s="363"/>
      <c r="AL11" s="363"/>
      <c r="AM11" s="71" t="s">
        <v>2</v>
      </c>
      <c r="AN11" s="7"/>
      <c r="AO11" s="253"/>
      <c r="AP11" s="323" t="s">
        <v>35</v>
      </c>
      <c r="AQ11" s="324"/>
      <c r="AR11" s="324"/>
      <c r="AS11" s="324"/>
      <c r="AT11" s="324"/>
      <c r="AU11" s="324"/>
      <c r="AV11" s="324"/>
      <c r="AW11" s="324"/>
      <c r="AX11" s="325"/>
      <c r="AY11" s="445"/>
      <c r="AZ11" s="446"/>
      <c r="BA11" s="446"/>
      <c r="BB11" s="446"/>
      <c r="BC11" s="447"/>
      <c r="BD11" s="474"/>
      <c r="BE11" s="475"/>
      <c r="BF11" s="475"/>
      <c r="BG11" s="475"/>
      <c r="BH11" s="476"/>
      <c r="BI11" s="91" t="s">
        <v>122</v>
      </c>
      <c r="BJ11" s="140"/>
      <c r="BK11" s="140"/>
      <c r="BL11" s="140"/>
      <c r="BM11" s="140"/>
      <c r="BN11" s="140"/>
      <c r="BO11" s="140"/>
      <c r="BP11" s="140"/>
      <c r="BQ11" s="140"/>
      <c r="BR11" s="140"/>
      <c r="BS11" s="140"/>
      <c r="BT11" s="140"/>
      <c r="BU11" s="141"/>
      <c r="BV11" s="450">
        <f>IF(BV24="","",BV10/BV24*100)</f>
        <v>31.03448275862069</v>
      </c>
      <c r="BW11" s="451"/>
      <c r="BX11" s="451"/>
      <c r="BY11" s="140" t="s">
        <v>4</v>
      </c>
      <c r="BZ11" s="94"/>
    </row>
    <row r="12" spans="2:79" ht="15.75" customHeight="1">
      <c r="B12" s="410"/>
      <c r="C12" s="411"/>
      <c r="D12" s="411"/>
      <c r="E12" s="411"/>
      <c r="F12" s="411"/>
      <c r="G12" s="412"/>
      <c r="H12" s="76"/>
      <c r="I12" s="70" t="s">
        <v>79</v>
      </c>
      <c r="J12" s="6"/>
      <c r="K12" s="6"/>
      <c r="L12" s="6"/>
      <c r="M12" s="6"/>
      <c r="N12" s="6"/>
      <c r="O12" s="6"/>
      <c r="P12" s="6"/>
      <c r="Q12" s="6"/>
      <c r="R12" s="6"/>
      <c r="S12" s="77"/>
      <c r="T12" s="77"/>
      <c r="U12" s="77"/>
      <c r="V12" s="77"/>
      <c r="W12" s="77"/>
      <c r="X12" s="77"/>
      <c r="Y12" s="77"/>
      <c r="Z12" s="77"/>
      <c r="AA12" s="68"/>
      <c r="AB12" s="78"/>
      <c r="AC12" s="70" t="s">
        <v>97</v>
      </c>
      <c r="AD12" s="70"/>
      <c r="AE12" s="70"/>
      <c r="AF12" s="70"/>
      <c r="AG12" s="68"/>
      <c r="AH12" s="246"/>
      <c r="AI12" s="246"/>
      <c r="AJ12" s="72" t="s">
        <v>0</v>
      </c>
      <c r="AK12" s="81"/>
      <c r="AL12" s="72" t="s">
        <v>99</v>
      </c>
      <c r="AM12" s="79" t="s">
        <v>2</v>
      </c>
      <c r="AN12" s="7"/>
      <c r="AO12" s="253"/>
      <c r="AP12" s="298" t="s">
        <v>206</v>
      </c>
      <c r="AQ12" s="267"/>
      <c r="AR12" s="267"/>
      <c r="AS12" s="267"/>
      <c r="AT12" s="267"/>
      <c r="AU12" s="267"/>
      <c r="AV12" s="267"/>
      <c r="AW12" s="267"/>
      <c r="AX12" s="268"/>
      <c r="AY12" s="266" t="s">
        <v>210</v>
      </c>
      <c r="AZ12" s="267"/>
      <c r="BA12" s="267"/>
      <c r="BB12" s="267"/>
      <c r="BC12" s="268"/>
      <c r="BD12" s="312">
        <v>500</v>
      </c>
      <c r="BE12" s="313"/>
      <c r="BF12" s="313"/>
      <c r="BG12" s="313"/>
      <c r="BH12" s="314"/>
      <c r="BI12" s="421" t="s">
        <v>40</v>
      </c>
      <c r="BJ12" s="422"/>
      <c r="BK12" s="422"/>
      <c r="BL12" s="422"/>
      <c r="BM12" s="422"/>
      <c r="BN12" s="422"/>
      <c r="BO12" s="422"/>
      <c r="BP12" s="422"/>
      <c r="BQ12" s="422"/>
      <c r="BR12" s="422"/>
      <c r="BS12" s="422"/>
      <c r="BT12" s="422"/>
      <c r="BU12" s="423"/>
      <c r="BV12" s="464">
        <f>IF(AND(BV13="",BV14="",BV15="",BV16="",BV17=""),"",SUM(BV13:BZ17))</f>
        <v>200</v>
      </c>
      <c r="BW12" s="465"/>
      <c r="BX12" s="465"/>
      <c r="BY12" s="255" t="s">
        <v>14</v>
      </c>
      <c r="BZ12" s="460"/>
    </row>
    <row r="13" spans="2:79" ht="15.75" customHeight="1">
      <c r="B13" s="275" t="s">
        <v>21</v>
      </c>
      <c r="C13" s="276"/>
      <c r="D13" s="276"/>
      <c r="E13" s="276"/>
      <c r="F13" s="276"/>
      <c r="G13" s="277"/>
      <c r="H13" s="30"/>
      <c r="I13" s="31" t="s">
        <v>73</v>
      </c>
      <c r="J13" s="31"/>
      <c r="K13" s="31"/>
      <c r="L13" s="29"/>
      <c r="M13" s="32"/>
      <c r="N13" s="32" t="s">
        <v>74</v>
      </c>
      <c r="O13" s="32" t="s">
        <v>75</v>
      </c>
      <c r="P13" s="419" t="s">
        <v>178</v>
      </c>
      <c r="Q13" s="419"/>
      <c r="R13" s="419"/>
      <c r="S13" s="419"/>
      <c r="T13" s="419"/>
      <c r="U13" s="419"/>
      <c r="V13" s="419"/>
      <c r="W13" s="419"/>
      <c r="X13" s="419"/>
      <c r="Y13" s="419"/>
      <c r="Z13" s="419"/>
      <c r="AA13" s="419"/>
      <c r="AB13" s="419"/>
      <c r="AC13" s="419"/>
      <c r="AD13" s="418" t="s">
        <v>83</v>
      </c>
      <c r="AE13" s="418"/>
      <c r="AF13" s="418"/>
      <c r="AG13" s="419"/>
      <c r="AH13" s="419"/>
      <c r="AI13" s="419"/>
      <c r="AJ13" s="419"/>
      <c r="AK13" s="419"/>
      <c r="AL13" s="419"/>
      <c r="AM13" s="35" t="s">
        <v>2</v>
      </c>
      <c r="AN13" s="7"/>
      <c r="AO13" s="253"/>
      <c r="AP13" s="298" t="s">
        <v>207</v>
      </c>
      <c r="AQ13" s="267"/>
      <c r="AR13" s="267"/>
      <c r="AS13" s="267"/>
      <c r="AT13" s="267"/>
      <c r="AU13" s="267"/>
      <c r="AV13" s="267"/>
      <c r="AW13" s="267"/>
      <c r="AX13" s="268"/>
      <c r="AY13" s="266" t="s">
        <v>211</v>
      </c>
      <c r="AZ13" s="267"/>
      <c r="BA13" s="267"/>
      <c r="BB13" s="267"/>
      <c r="BC13" s="268"/>
      <c r="BD13" s="312">
        <v>200</v>
      </c>
      <c r="BE13" s="313"/>
      <c r="BF13" s="313"/>
      <c r="BG13" s="313"/>
      <c r="BH13" s="314"/>
      <c r="BI13" s="424" t="s">
        <v>36</v>
      </c>
      <c r="BJ13" s="425"/>
      <c r="BK13" s="425"/>
      <c r="BL13" s="425"/>
      <c r="BM13" s="425"/>
      <c r="BN13" s="425"/>
      <c r="BO13" s="425"/>
      <c r="BP13" s="425"/>
      <c r="BQ13" s="425"/>
      <c r="BR13" s="425"/>
      <c r="BS13" s="425"/>
      <c r="BT13" s="425"/>
      <c r="BU13" s="426"/>
      <c r="BV13" s="468"/>
      <c r="BW13" s="469"/>
      <c r="BX13" s="469"/>
      <c r="BY13" s="469"/>
      <c r="BZ13" s="470"/>
    </row>
    <row r="14" spans="2:79" ht="15.75" customHeight="1">
      <c r="B14" s="275" t="s">
        <v>45</v>
      </c>
      <c r="C14" s="276"/>
      <c r="D14" s="276"/>
      <c r="E14" s="276"/>
      <c r="F14" s="276"/>
      <c r="G14" s="276"/>
      <c r="H14" s="30"/>
      <c r="I14" s="31" t="s">
        <v>73</v>
      </c>
      <c r="J14" s="31"/>
      <c r="K14" s="31"/>
      <c r="L14" s="28"/>
      <c r="M14" s="32"/>
      <c r="N14" s="32" t="s">
        <v>74</v>
      </c>
      <c r="O14" s="32" t="s">
        <v>75</v>
      </c>
      <c r="P14" s="429"/>
      <c r="Q14" s="429"/>
      <c r="R14" s="429"/>
      <c r="S14" s="429"/>
      <c r="T14" s="429"/>
      <c r="U14" s="429"/>
      <c r="V14" s="429"/>
      <c r="W14" s="429"/>
      <c r="X14" s="429"/>
      <c r="Y14" s="429"/>
      <c r="Z14" s="429"/>
      <c r="AA14" s="429"/>
      <c r="AB14" s="429"/>
      <c r="AC14" s="38"/>
      <c r="AD14" s="39"/>
      <c r="AE14" s="404" t="s">
        <v>81</v>
      </c>
      <c r="AF14" s="404"/>
      <c r="AG14" s="404"/>
      <c r="AH14" s="40"/>
      <c r="AI14" s="115"/>
      <c r="AJ14" s="435" t="s">
        <v>82</v>
      </c>
      <c r="AK14" s="435"/>
      <c r="AL14" s="435"/>
      <c r="AM14" s="42" t="s">
        <v>2</v>
      </c>
      <c r="AN14" s="7"/>
      <c r="AO14" s="253"/>
      <c r="AP14" s="298" t="s">
        <v>208</v>
      </c>
      <c r="AQ14" s="267"/>
      <c r="AR14" s="267"/>
      <c r="AS14" s="267"/>
      <c r="AT14" s="267"/>
      <c r="AU14" s="267"/>
      <c r="AV14" s="267"/>
      <c r="AW14" s="267"/>
      <c r="AX14" s="268"/>
      <c r="AY14" s="266" t="s">
        <v>212</v>
      </c>
      <c r="AZ14" s="267"/>
      <c r="BA14" s="267"/>
      <c r="BB14" s="267"/>
      <c r="BC14" s="268"/>
      <c r="BD14" s="312">
        <v>150</v>
      </c>
      <c r="BE14" s="313"/>
      <c r="BF14" s="313"/>
      <c r="BG14" s="313"/>
      <c r="BH14" s="314"/>
      <c r="BI14" s="298" t="s">
        <v>287</v>
      </c>
      <c r="BJ14" s="267"/>
      <c r="BK14" s="267"/>
      <c r="BL14" s="267"/>
      <c r="BM14" s="267"/>
      <c r="BN14" s="267"/>
      <c r="BO14" s="267"/>
      <c r="BP14" s="267"/>
      <c r="BQ14" s="267"/>
      <c r="BR14" s="267"/>
      <c r="BS14" s="267"/>
      <c r="BT14" s="267"/>
      <c r="BU14" s="268"/>
      <c r="BV14" s="471">
        <v>200</v>
      </c>
      <c r="BW14" s="472"/>
      <c r="BX14" s="472"/>
      <c r="BY14" s="472"/>
      <c r="BZ14" s="473"/>
    </row>
    <row r="15" spans="2:79" ht="15.75" customHeight="1">
      <c r="B15" s="10" t="s">
        <v>149</v>
      </c>
      <c r="AN15" s="7"/>
      <c r="AO15" s="253"/>
      <c r="AP15" s="298" t="s">
        <v>209</v>
      </c>
      <c r="AQ15" s="403"/>
      <c r="AR15" s="403"/>
      <c r="AS15" s="403"/>
      <c r="AT15" s="403"/>
      <c r="AU15" s="403"/>
      <c r="AV15" s="403"/>
      <c r="AW15" s="403"/>
      <c r="AX15" s="268"/>
      <c r="AY15" s="266"/>
      <c r="AZ15" s="267"/>
      <c r="BA15" s="267"/>
      <c r="BB15" s="267"/>
      <c r="BC15" s="268"/>
      <c r="BD15" s="312">
        <v>120</v>
      </c>
      <c r="BE15" s="313"/>
      <c r="BF15" s="313"/>
      <c r="BG15" s="313"/>
      <c r="BH15" s="314"/>
      <c r="BI15" s="153"/>
      <c r="BJ15" s="7"/>
      <c r="BK15" s="7"/>
      <c r="BL15" s="7"/>
      <c r="BM15" s="7"/>
      <c r="BN15" s="7"/>
      <c r="BO15" s="7"/>
      <c r="BP15" s="7"/>
      <c r="BQ15" s="7"/>
      <c r="BR15" s="7"/>
      <c r="BS15" s="7"/>
      <c r="BT15" s="7"/>
      <c r="BU15" s="154"/>
      <c r="BV15" s="454"/>
      <c r="BW15" s="455"/>
      <c r="BX15" s="455"/>
      <c r="BY15" s="455"/>
      <c r="BZ15" s="456"/>
    </row>
    <row r="16" spans="2:79" ht="15.75" customHeight="1">
      <c r="B16" s="195" t="s">
        <v>141</v>
      </c>
      <c r="C16" s="196"/>
      <c r="D16" s="196"/>
      <c r="E16" s="196"/>
      <c r="F16" s="196"/>
      <c r="G16" s="197"/>
      <c r="H16" s="119"/>
      <c r="I16" s="420" t="s">
        <v>142</v>
      </c>
      <c r="J16" s="420"/>
      <c r="K16" s="420"/>
      <c r="L16" s="420"/>
      <c r="M16" s="420"/>
      <c r="N16" s="420"/>
      <c r="O16" s="420"/>
      <c r="P16" s="420"/>
      <c r="Q16" s="420"/>
      <c r="R16" s="120"/>
      <c r="S16" s="357" t="s">
        <v>143</v>
      </c>
      <c r="T16" s="357"/>
      <c r="U16" s="357"/>
      <c r="V16" s="357"/>
      <c r="W16" s="357"/>
      <c r="X16" s="120"/>
      <c r="Y16" s="365" t="s">
        <v>144</v>
      </c>
      <c r="Z16" s="365"/>
      <c r="AA16" s="365"/>
      <c r="AB16" s="365"/>
      <c r="AC16" s="365"/>
      <c r="AD16" s="365"/>
      <c r="AE16" s="365"/>
      <c r="AF16" s="120"/>
      <c r="AG16" s="357" t="s">
        <v>145</v>
      </c>
      <c r="AH16" s="357"/>
      <c r="AI16" s="357"/>
      <c r="AJ16" s="357"/>
      <c r="AK16" s="357"/>
      <c r="AL16" s="357"/>
      <c r="AM16" s="358"/>
      <c r="AN16" s="7"/>
      <c r="AO16" s="253"/>
      <c r="AP16" s="298"/>
      <c r="AQ16" s="267"/>
      <c r="AR16" s="267"/>
      <c r="AS16" s="267"/>
      <c r="AT16" s="267"/>
      <c r="AU16" s="267"/>
      <c r="AV16" s="267"/>
      <c r="AW16" s="267"/>
      <c r="AX16" s="268"/>
      <c r="AY16" s="266"/>
      <c r="AZ16" s="267"/>
      <c r="BA16" s="267"/>
      <c r="BB16" s="267"/>
      <c r="BC16" s="268"/>
      <c r="BD16" s="312"/>
      <c r="BE16" s="313"/>
      <c r="BF16" s="313"/>
      <c r="BG16" s="313"/>
      <c r="BH16" s="314"/>
      <c r="BI16" s="153"/>
      <c r="BJ16" s="7"/>
      <c r="BK16" s="7"/>
      <c r="BL16" s="7"/>
      <c r="BM16" s="7"/>
      <c r="BN16" s="7"/>
      <c r="BO16" s="7"/>
      <c r="BP16" s="7"/>
      <c r="BQ16" s="7"/>
      <c r="BR16" s="7"/>
      <c r="BS16" s="7"/>
      <c r="BT16" s="7"/>
      <c r="BU16" s="154"/>
      <c r="BV16" s="454"/>
      <c r="BW16" s="455"/>
      <c r="BX16" s="455"/>
      <c r="BY16" s="455"/>
      <c r="BZ16" s="456"/>
    </row>
    <row r="17" spans="2:79" ht="15.75" customHeight="1">
      <c r="B17" s="201"/>
      <c r="C17" s="202"/>
      <c r="D17" s="202"/>
      <c r="E17" s="202"/>
      <c r="F17" s="202"/>
      <c r="G17" s="203"/>
      <c r="H17" s="76"/>
      <c r="I17" s="309" t="s">
        <v>146</v>
      </c>
      <c r="J17" s="309"/>
      <c r="K17" s="309"/>
      <c r="L17" s="309"/>
      <c r="M17" s="309"/>
      <c r="N17" s="121"/>
      <c r="O17" s="309" t="s">
        <v>147</v>
      </c>
      <c r="P17" s="309"/>
      <c r="Q17" s="309"/>
      <c r="R17" s="309"/>
      <c r="S17" s="309"/>
      <c r="T17" s="121"/>
      <c r="U17" s="309" t="s">
        <v>148</v>
      </c>
      <c r="V17" s="309"/>
      <c r="W17" s="309"/>
      <c r="X17" s="309"/>
      <c r="Y17" s="309"/>
      <c r="Z17" s="309"/>
      <c r="AA17" s="309"/>
      <c r="AB17" s="121"/>
      <c r="AC17" s="364" t="s">
        <v>150</v>
      </c>
      <c r="AD17" s="364"/>
      <c r="AE17" s="364"/>
      <c r="AF17" s="364"/>
      <c r="AG17" s="364"/>
      <c r="AH17" s="364"/>
      <c r="AI17" s="364"/>
      <c r="AJ17" s="364"/>
      <c r="AK17" s="364"/>
      <c r="AL17" s="85"/>
      <c r="AM17" s="118"/>
      <c r="AN17" s="7"/>
      <c r="AO17" s="253"/>
      <c r="AP17" s="326"/>
      <c r="AQ17" s="260"/>
      <c r="AR17" s="260"/>
      <c r="AS17" s="260"/>
      <c r="AT17" s="260"/>
      <c r="AU17" s="260"/>
      <c r="AV17" s="260"/>
      <c r="AW17" s="260"/>
      <c r="AX17" s="261"/>
      <c r="AY17" s="259"/>
      <c r="AZ17" s="260"/>
      <c r="BA17" s="260"/>
      <c r="BB17" s="260"/>
      <c r="BC17" s="261"/>
      <c r="BD17" s="545"/>
      <c r="BE17" s="546"/>
      <c r="BF17" s="546"/>
      <c r="BG17" s="313"/>
      <c r="BH17" s="314"/>
      <c r="BI17" s="531"/>
      <c r="BJ17" s="532"/>
      <c r="BK17" s="532"/>
      <c r="BL17" s="532"/>
      <c r="BM17" s="532"/>
      <c r="BN17" s="532"/>
      <c r="BO17" s="532"/>
      <c r="BP17" s="532"/>
      <c r="BQ17" s="532"/>
      <c r="BR17" s="532"/>
      <c r="BS17" s="532"/>
      <c r="BT17" s="532"/>
      <c r="BU17" s="533"/>
      <c r="BV17" s="450"/>
      <c r="BW17" s="451"/>
      <c r="BX17" s="451"/>
      <c r="BY17" s="451"/>
      <c r="BZ17" s="457"/>
    </row>
    <row r="18" spans="2:79" ht="15.75" customHeight="1">
      <c r="B18" s="195" t="s">
        <v>106</v>
      </c>
      <c r="C18" s="196"/>
      <c r="D18" s="196"/>
      <c r="E18" s="196"/>
      <c r="F18" s="196"/>
      <c r="G18" s="197"/>
      <c r="H18" s="372" t="s">
        <v>179</v>
      </c>
      <c r="I18" s="373"/>
      <c r="J18" s="373"/>
      <c r="K18" s="373"/>
      <c r="L18" s="373"/>
      <c r="M18" s="373"/>
      <c r="N18" s="373"/>
      <c r="O18" s="373"/>
      <c r="P18" s="373"/>
      <c r="Q18" s="373"/>
      <c r="R18" s="373"/>
      <c r="S18" s="373"/>
      <c r="T18" s="373"/>
      <c r="U18" s="373"/>
      <c r="V18" s="373"/>
      <c r="W18" s="373"/>
      <c r="X18" s="373"/>
      <c r="Y18" s="373"/>
      <c r="Z18" s="373"/>
      <c r="AA18" s="373"/>
      <c r="AB18" s="373"/>
      <c r="AC18" s="373"/>
      <c r="AD18" s="373"/>
      <c r="AE18" s="373"/>
      <c r="AF18" s="373"/>
      <c r="AG18" s="373"/>
      <c r="AH18" s="373"/>
      <c r="AI18" s="373"/>
      <c r="AJ18" s="373"/>
      <c r="AK18" s="373"/>
      <c r="AL18" s="373"/>
      <c r="AM18" s="374"/>
      <c r="AN18" s="7"/>
      <c r="AO18" s="252" t="s">
        <v>9</v>
      </c>
      <c r="AP18" s="666" t="s">
        <v>123</v>
      </c>
      <c r="AQ18" s="257"/>
      <c r="AR18" s="257"/>
      <c r="AS18" s="257"/>
      <c r="AT18" s="257"/>
      <c r="AU18" s="257"/>
      <c r="AV18" s="257"/>
      <c r="AW18" s="257"/>
      <c r="AX18" s="257"/>
      <c r="AY18" s="257"/>
      <c r="AZ18" s="257"/>
      <c r="BA18" s="257"/>
      <c r="BB18" s="257"/>
      <c r="BC18" s="258"/>
      <c r="BD18" s="541">
        <f>IF(AND(BD19="",BD20="",BD21="",BD22="",BD23=""),"",SUM(BD19:BH23))</f>
        <v>190</v>
      </c>
      <c r="BE18" s="542"/>
      <c r="BF18" s="542"/>
      <c r="BG18" s="543" t="s">
        <v>14</v>
      </c>
      <c r="BH18" s="544"/>
      <c r="BI18" s="442" t="s">
        <v>288</v>
      </c>
      <c r="BJ18" s="443"/>
      <c r="BK18" s="443"/>
      <c r="BL18" s="443"/>
      <c r="BM18" s="443"/>
      <c r="BN18" s="443"/>
      <c r="BO18" s="443"/>
      <c r="BP18" s="443"/>
      <c r="BQ18" s="443"/>
      <c r="BR18" s="443"/>
      <c r="BS18" s="443"/>
      <c r="BT18" s="443"/>
      <c r="BU18" s="444"/>
      <c r="BV18" s="458">
        <f>IF(AND(BV19="",BV20="",BV21="",BV22="",BV23=""),"",SUM(BV19:BZ23))</f>
        <v>600</v>
      </c>
      <c r="BW18" s="459"/>
      <c r="BX18" s="459"/>
      <c r="BY18" s="139" t="s">
        <v>46</v>
      </c>
      <c r="BZ18" s="155"/>
    </row>
    <row r="19" spans="2:79" ht="15.75" customHeight="1">
      <c r="B19" s="198"/>
      <c r="C19" s="199"/>
      <c r="D19" s="199"/>
      <c r="E19" s="199"/>
      <c r="F19" s="199"/>
      <c r="G19" s="200"/>
      <c r="H19" s="600" t="s">
        <v>180</v>
      </c>
      <c r="I19" s="601"/>
      <c r="J19" s="601"/>
      <c r="K19" s="601"/>
      <c r="L19" s="601"/>
      <c r="M19" s="601"/>
      <c r="N19" s="601"/>
      <c r="O19" s="601"/>
      <c r="P19" s="601"/>
      <c r="Q19" s="601"/>
      <c r="R19" s="601"/>
      <c r="S19" s="601"/>
      <c r="T19" s="601"/>
      <c r="U19" s="601"/>
      <c r="V19" s="601"/>
      <c r="W19" s="601"/>
      <c r="X19" s="601"/>
      <c r="Y19" s="601"/>
      <c r="Z19" s="601"/>
      <c r="AA19" s="601"/>
      <c r="AB19" s="601"/>
      <c r="AC19" s="601"/>
      <c r="AD19" s="601"/>
      <c r="AE19" s="601"/>
      <c r="AF19" s="601"/>
      <c r="AG19" s="601"/>
      <c r="AH19" s="601"/>
      <c r="AI19" s="601"/>
      <c r="AJ19" s="601"/>
      <c r="AK19" s="601"/>
      <c r="AL19" s="601"/>
      <c r="AM19" s="602"/>
      <c r="AN19" s="7"/>
      <c r="AO19" s="253"/>
      <c r="AP19" s="493" t="s">
        <v>124</v>
      </c>
      <c r="AQ19" s="494"/>
      <c r="AR19" s="494"/>
      <c r="AS19" s="494"/>
      <c r="AT19" s="494"/>
      <c r="AU19" s="494"/>
      <c r="AV19" s="494"/>
      <c r="AW19" s="494"/>
      <c r="AX19" s="494"/>
      <c r="AY19" s="321"/>
      <c r="AZ19" s="321"/>
      <c r="BA19" s="321"/>
      <c r="BB19" s="321"/>
      <c r="BC19" s="322"/>
      <c r="BD19" s="461"/>
      <c r="BE19" s="462"/>
      <c r="BF19" s="462"/>
      <c r="BG19" s="462"/>
      <c r="BH19" s="463"/>
      <c r="BI19" s="439" t="s">
        <v>284</v>
      </c>
      <c r="BJ19" s="440"/>
      <c r="BK19" s="440"/>
      <c r="BL19" s="440"/>
      <c r="BM19" s="440"/>
      <c r="BN19" s="440"/>
      <c r="BO19" s="440"/>
      <c r="BP19" s="440"/>
      <c r="BQ19" s="440"/>
      <c r="BR19" s="440"/>
      <c r="BS19" s="440"/>
      <c r="BT19" s="440"/>
      <c r="BU19" s="441"/>
      <c r="BV19" s="471"/>
      <c r="BW19" s="472"/>
      <c r="BX19" s="472"/>
      <c r="BY19" s="472"/>
      <c r="BZ19" s="473"/>
    </row>
    <row r="20" spans="2:79" ht="15.75" customHeight="1">
      <c r="B20" s="201"/>
      <c r="C20" s="202"/>
      <c r="D20" s="202"/>
      <c r="E20" s="202"/>
      <c r="F20" s="202"/>
      <c r="G20" s="203"/>
      <c r="H20" s="398"/>
      <c r="I20" s="399"/>
      <c r="J20" s="399"/>
      <c r="K20" s="399"/>
      <c r="L20" s="399"/>
      <c r="M20" s="399"/>
      <c r="N20" s="399"/>
      <c r="O20" s="399"/>
      <c r="P20" s="399"/>
      <c r="Q20" s="399"/>
      <c r="R20" s="399"/>
      <c r="S20" s="399"/>
      <c r="T20" s="399"/>
      <c r="U20" s="399"/>
      <c r="V20" s="399"/>
      <c r="W20" s="399"/>
      <c r="X20" s="399"/>
      <c r="Y20" s="399"/>
      <c r="Z20" s="399"/>
      <c r="AA20" s="399"/>
      <c r="AB20" s="399"/>
      <c r="AC20" s="399"/>
      <c r="AD20" s="399"/>
      <c r="AE20" s="399"/>
      <c r="AF20" s="399"/>
      <c r="AG20" s="399"/>
      <c r="AH20" s="399"/>
      <c r="AI20" s="399"/>
      <c r="AJ20" s="399"/>
      <c r="AK20" s="399"/>
      <c r="AL20" s="399"/>
      <c r="AM20" s="400"/>
      <c r="AN20" s="7"/>
      <c r="AO20" s="253"/>
      <c r="AP20" s="323" t="s">
        <v>213</v>
      </c>
      <c r="AQ20" s="324"/>
      <c r="AR20" s="324"/>
      <c r="AS20" s="324"/>
      <c r="AT20" s="324"/>
      <c r="AU20" s="324"/>
      <c r="AV20" s="324"/>
      <c r="AW20" s="324"/>
      <c r="AX20" s="324"/>
      <c r="AY20" s="324"/>
      <c r="AZ20" s="324"/>
      <c r="BA20" s="324"/>
      <c r="BB20" s="324"/>
      <c r="BC20" s="325"/>
      <c r="BD20" s="461">
        <v>90</v>
      </c>
      <c r="BE20" s="462"/>
      <c r="BF20" s="462"/>
      <c r="BG20" s="462"/>
      <c r="BH20" s="463"/>
      <c r="BI20" s="495" t="s">
        <v>289</v>
      </c>
      <c r="BJ20" s="496"/>
      <c r="BK20" s="496"/>
      <c r="BL20" s="496"/>
      <c r="BM20" s="496"/>
      <c r="BN20" s="496"/>
      <c r="BO20" s="496"/>
      <c r="BP20" s="496"/>
      <c r="BQ20" s="496"/>
      <c r="BR20" s="496"/>
      <c r="BS20" s="496"/>
      <c r="BT20" s="496"/>
      <c r="BU20" s="497"/>
      <c r="BV20" s="528">
        <v>600</v>
      </c>
      <c r="BW20" s="529"/>
      <c r="BX20" s="529"/>
      <c r="BY20" s="529"/>
      <c r="BZ20" s="530"/>
    </row>
    <row r="21" spans="2:79" ht="15.75" customHeight="1">
      <c r="B21" s="407" t="s">
        <v>55</v>
      </c>
      <c r="C21" s="408"/>
      <c r="D21" s="408"/>
      <c r="E21" s="408"/>
      <c r="F21" s="408"/>
      <c r="G21" s="409"/>
      <c r="H21" s="61" t="s">
        <v>60</v>
      </c>
      <c r="I21" s="402" t="s">
        <v>181</v>
      </c>
      <c r="J21" s="402"/>
      <c r="K21" s="402"/>
      <c r="L21" s="402"/>
      <c r="M21" s="402"/>
      <c r="N21" s="402"/>
      <c r="O21" s="402"/>
      <c r="P21" s="402"/>
      <c r="Q21" s="402"/>
      <c r="R21" s="402"/>
      <c r="S21" s="402"/>
      <c r="T21" s="402"/>
      <c r="U21" s="402"/>
      <c r="V21" s="402"/>
      <c r="W21" s="402"/>
      <c r="X21" s="402"/>
      <c r="Y21" s="402"/>
      <c r="Z21" s="402"/>
      <c r="AA21" s="402"/>
      <c r="AB21" s="402"/>
      <c r="AC21" s="402"/>
      <c r="AD21" s="402"/>
      <c r="AE21" s="402"/>
      <c r="AF21" s="19"/>
      <c r="AG21" s="19"/>
      <c r="AH21" s="19"/>
      <c r="AI21" s="20" t="s">
        <v>24</v>
      </c>
      <c r="AJ21" s="228">
        <v>20</v>
      </c>
      <c r="AK21" s="228"/>
      <c r="AL21" s="19"/>
      <c r="AM21" s="25" t="s">
        <v>23</v>
      </c>
      <c r="AN21" s="7"/>
      <c r="AO21" s="253"/>
      <c r="AP21" s="495" t="s">
        <v>214</v>
      </c>
      <c r="AQ21" s="496"/>
      <c r="AR21" s="496"/>
      <c r="AS21" s="496"/>
      <c r="AT21" s="496"/>
      <c r="AU21" s="496"/>
      <c r="AV21" s="496"/>
      <c r="AW21" s="496"/>
      <c r="AX21" s="496"/>
      <c r="AY21" s="496"/>
      <c r="AZ21" s="496"/>
      <c r="BA21" s="496"/>
      <c r="BB21" s="496"/>
      <c r="BC21" s="497"/>
      <c r="BD21" s="327">
        <v>40</v>
      </c>
      <c r="BE21" s="328"/>
      <c r="BF21" s="328"/>
      <c r="BG21" s="328"/>
      <c r="BH21" s="329"/>
      <c r="BI21" s="495"/>
      <c r="BJ21" s="496"/>
      <c r="BK21" s="496"/>
      <c r="BL21" s="496"/>
      <c r="BM21" s="496"/>
      <c r="BN21" s="496"/>
      <c r="BO21" s="496"/>
      <c r="BP21" s="496"/>
      <c r="BQ21" s="496"/>
      <c r="BR21" s="496"/>
      <c r="BS21" s="496"/>
      <c r="BT21" s="496"/>
      <c r="BU21" s="497"/>
      <c r="BV21" s="528"/>
      <c r="BW21" s="529"/>
      <c r="BX21" s="529"/>
      <c r="BY21" s="529"/>
      <c r="BZ21" s="530"/>
    </row>
    <row r="22" spans="2:79" ht="15.75" customHeight="1">
      <c r="B22" s="410"/>
      <c r="C22" s="411"/>
      <c r="D22" s="411"/>
      <c r="E22" s="411"/>
      <c r="F22" s="411"/>
      <c r="G22" s="412"/>
      <c r="H22" s="124" t="s">
        <v>61</v>
      </c>
      <c r="I22" s="416" t="s">
        <v>182</v>
      </c>
      <c r="J22" s="416"/>
      <c r="K22" s="416"/>
      <c r="L22" s="416"/>
      <c r="M22" s="416"/>
      <c r="N22" s="416"/>
      <c r="O22" s="416"/>
      <c r="P22" s="416"/>
      <c r="Q22" s="416"/>
      <c r="R22" s="416"/>
      <c r="S22" s="416"/>
      <c r="T22" s="416"/>
      <c r="U22" s="416"/>
      <c r="V22" s="416"/>
      <c r="W22" s="416"/>
      <c r="X22" s="416"/>
      <c r="Y22" s="416"/>
      <c r="Z22" s="416"/>
      <c r="AA22" s="416"/>
      <c r="AB22" s="416"/>
      <c r="AC22" s="416"/>
      <c r="AD22" s="416"/>
      <c r="AE22" s="416"/>
      <c r="AF22" s="8"/>
      <c r="AG22" s="8"/>
      <c r="AH22" s="8"/>
      <c r="AI22" s="21" t="s">
        <v>24</v>
      </c>
      <c r="AJ22" s="229">
        <v>80</v>
      </c>
      <c r="AK22" s="229"/>
      <c r="AL22" s="8"/>
      <c r="AM22" s="26" t="s">
        <v>23</v>
      </c>
      <c r="AN22" s="7"/>
      <c r="AO22" s="253"/>
      <c r="AP22" s="495" t="s">
        <v>215</v>
      </c>
      <c r="AQ22" s="496"/>
      <c r="AR22" s="496"/>
      <c r="AS22" s="496"/>
      <c r="AT22" s="496"/>
      <c r="AU22" s="496"/>
      <c r="AV22" s="496"/>
      <c r="AW22" s="496"/>
      <c r="AX22" s="496"/>
      <c r="AY22" s="496"/>
      <c r="AZ22" s="496"/>
      <c r="BA22" s="496"/>
      <c r="BB22" s="496"/>
      <c r="BC22" s="497"/>
      <c r="BD22" s="327">
        <v>60</v>
      </c>
      <c r="BE22" s="328"/>
      <c r="BF22" s="328"/>
      <c r="BG22" s="328"/>
      <c r="BH22" s="329"/>
      <c r="BI22" s="495"/>
      <c r="BJ22" s="496"/>
      <c r="BK22" s="496"/>
      <c r="BL22" s="496"/>
      <c r="BM22" s="496"/>
      <c r="BN22" s="496"/>
      <c r="BO22" s="496"/>
      <c r="BP22" s="496"/>
      <c r="BQ22" s="496"/>
      <c r="BR22" s="496"/>
      <c r="BS22" s="496"/>
      <c r="BT22" s="496"/>
      <c r="BU22" s="497"/>
      <c r="BV22" s="528"/>
      <c r="BW22" s="529"/>
      <c r="BX22" s="529"/>
      <c r="BY22" s="529"/>
      <c r="BZ22" s="530"/>
    </row>
    <row r="23" spans="2:79" ht="15.75" customHeight="1">
      <c r="B23" s="413"/>
      <c r="C23" s="414"/>
      <c r="D23" s="414"/>
      <c r="E23" s="414"/>
      <c r="F23" s="414"/>
      <c r="G23" s="415"/>
      <c r="H23" s="125" t="s">
        <v>62</v>
      </c>
      <c r="I23" s="417" t="s">
        <v>183</v>
      </c>
      <c r="J23" s="417"/>
      <c r="K23" s="417"/>
      <c r="L23" s="417"/>
      <c r="M23" s="417"/>
      <c r="N23" s="417"/>
      <c r="O23" s="417"/>
      <c r="P23" s="417"/>
      <c r="Q23" s="417"/>
      <c r="R23" s="417"/>
      <c r="S23" s="417"/>
      <c r="T23" s="417"/>
      <c r="U23" s="417"/>
      <c r="V23" s="417"/>
      <c r="W23" s="417"/>
      <c r="X23" s="417"/>
      <c r="Y23" s="417"/>
      <c r="Z23" s="417"/>
      <c r="AA23" s="417"/>
      <c r="AB23" s="417"/>
      <c r="AC23" s="417"/>
      <c r="AD23" s="417"/>
      <c r="AE23" s="417"/>
      <c r="AF23" s="151"/>
      <c r="AG23" s="151"/>
      <c r="AH23" s="151"/>
      <c r="AI23" s="152" t="s">
        <v>24</v>
      </c>
      <c r="AJ23" s="286"/>
      <c r="AK23" s="286"/>
      <c r="AL23" s="151"/>
      <c r="AM23" s="27" t="s">
        <v>23</v>
      </c>
      <c r="AN23" s="7"/>
      <c r="AO23" s="296"/>
      <c r="AP23" s="495"/>
      <c r="AQ23" s="496"/>
      <c r="AR23" s="496"/>
      <c r="AS23" s="496"/>
      <c r="AT23" s="496"/>
      <c r="AU23" s="496"/>
      <c r="AV23" s="496"/>
      <c r="AW23" s="496"/>
      <c r="AX23" s="496"/>
      <c r="AY23" s="496"/>
      <c r="AZ23" s="496"/>
      <c r="BA23" s="496"/>
      <c r="BB23" s="496"/>
      <c r="BC23" s="497"/>
      <c r="BD23" s="509"/>
      <c r="BE23" s="510"/>
      <c r="BF23" s="510"/>
      <c r="BG23" s="510"/>
      <c r="BH23" s="511"/>
      <c r="BI23" s="298"/>
      <c r="BJ23" s="267"/>
      <c r="BK23" s="267"/>
      <c r="BL23" s="267"/>
      <c r="BM23" s="267"/>
      <c r="BN23" s="267"/>
      <c r="BO23" s="267"/>
      <c r="BP23" s="267"/>
      <c r="BQ23" s="267"/>
      <c r="BR23" s="267"/>
      <c r="BS23" s="267"/>
      <c r="BT23" s="267"/>
      <c r="BU23" s="268"/>
      <c r="BV23" s="471"/>
      <c r="BW23" s="472"/>
      <c r="BX23" s="472"/>
      <c r="BY23" s="472"/>
      <c r="BZ23" s="473"/>
    </row>
    <row r="24" spans="2:79" ht="15.75" customHeight="1">
      <c r="B24" s="350" t="s">
        <v>160</v>
      </c>
      <c r="C24" s="351"/>
      <c r="D24" s="351"/>
      <c r="E24" s="351"/>
      <c r="F24" s="351"/>
      <c r="G24" s="352"/>
      <c r="H24" s="370" t="s">
        <v>184</v>
      </c>
      <c r="I24" s="664"/>
      <c r="J24" s="664"/>
      <c r="K24" s="664"/>
      <c r="L24" s="664"/>
      <c r="M24" s="664"/>
      <c r="N24" s="148" t="s">
        <v>100</v>
      </c>
      <c r="O24" s="349"/>
      <c r="P24" s="349"/>
      <c r="Q24" s="349"/>
      <c r="R24" s="349"/>
      <c r="S24" s="349"/>
      <c r="T24" s="349"/>
      <c r="U24" s="349"/>
      <c r="V24" s="349"/>
      <c r="W24" s="349"/>
      <c r="X24" s="548"/>
      <c r="Y24" s="548"/>
      <c r="Z24" s="548"/>
      <c r="AA24" s="548"/>
      <c r="AB24" s="145"/>
      <c r="AC24" s="138"/>
      <c r="AD24" s="138"/>
      <c r="AE24" s="138"/>
      <c r="AF24" s="146"/>
      <c r="AG24" s="534"/>
      <c r="AH24" s="534"/>
      <c r="AI24" s="534"/>
      <c r="AJ24" s="534"/>
      <c r="AK24" s="147"/>
      <c r="AL24" s="138"/>
      <c r="AM24" s="138"/>
      <c r="AN24" s="156"/>
      <c r="AO24" s="346" t="s">
        <v>34</v>
      </c>
      <c r="AP24" s="347"/>
      <c r="AQ24" s="347"/>
      <c r="AR24" s="347"/>
      <c r="AS24" s="347"/>
      <c r="AT24" s="347"/>
      <c r="AU24" s="347"/>
      <c r="AV24" s="347"/>
      <c r="AW24" s="347"/>
      <c r="AX24" s="347"/>
      <c r="AY24" s="347"/>
      <c r="AZ24" s="347"/>
      <c r="BA24" s="347"/>
      <c r="BB24" s="347"/>
      <c r="BC24" s="348"/>
      <c r="BD24" s="331">
        <f>IF(AND(BD10="",BD18=""),"",SUM(BD10,BD18))</f>
        <v>1160</v>
      </c>
      <c r="BE24" s="332"/>
      <c r="BF24" s="332"/>
      <c r="BG24" s="280" t="s">
        <v>14</v>
      </c>
      <c r="BH24" s="297"/>
      <c r="BI24" s="346" t="s">
        <v>34</v>
      </c>
      <c r="BJ24" s="347"/>
      <c r="BK24" s="347"/>
      <c r="BL24" s="347"/>
      <c r="BM24" s="347"/>
      <c r="BN24" s="347"/>
      <c r="BO24" s="347"/>
      <c r="BP24" s="347"/>
      <c r="BQ24" s="347"/>
      <c r="BR24" s="347"/>
      <c r="BS24" s="347"/>
      <c r="BT24" s="347"/>
      <c r="BU24" s="347"/>
      <c r="BV24" s="331">
        <f>IF(AND(BV10="",BV12="",BV18=""),"",SUM(BV10,BV12,BV18))</f>
        <v>1160</v>
      </c>
      <c r="BW24" s="332"/>
      <c r="BX24" s="332"/>
      <c r="BY24" s="280" t="s">
        <v>14</v>
      </c>
      <c r="BZ24" s="297"/>
    </row>
    <row r="25" spans="2:79" ht="15.75" customHeight="1">
      <c r="B25" s="350" t="s">
        <v>159</v>
      </c>
      <c r="C25" s="351"/>
      <c r="D25" s="351"/>
      <c r="E25" s="351"/>
      <c r="F25" s="351"/>
      <c r="G25" s="352"/>
      <c r="H25" s="278">
        <v>26</v>
      </c>
      <c r="I25" s="279"/>
      <c r="J25" s="279"/>
      <c r="K25" s="279"/>
      <c r="L25" s="279"/>
      <c r="M25" s="279"/>
      <c r="N25" s="80" t="s">
        <v>91</v>
      </c>
      <c r="O25" s="350" t="s">
        <v>161</v>
      </c>
      <c r="P25" s="351"/>
      <c r="Q25" s="351"/>
      <c r="R25" s="351"/>
      <c r="S25" s="351"/>
      <c r="T25" s="352"/>
      <c r="U25" s="304" t="s">
        <v>185</v>
      </c>
      <c r="V25" s="305"/>
      <c r="W25" s="305"/>
      <c r="X25" s="305"/>
      <c r="Y25" s="305"/>
      <c r="Z25" s="305"/>
      <c r="AA25" s="306"/>
      <c r="AB25" s="350" t="s">
        <v>162</v>
      </c>
      <c r="AC25" s="351"/>
      <c r="AD25" s="351"/>
      <c r="AE25" s="351"/>
      <c r="AF25" s="351"/>
      <c r="AG25" s="352"/>
      <c r="AH25" s="307">
        <v>0.45833333333333331</v>
      </c>
      <c r="AI25" s="308"/>
      <c r="AJ25" s="308"/>
      <c r="AK25" s="80" t="s">
        <v>101</v>
      </c>
      <c r="AL25" s="308">
        <v>0.95833333333333337</v>
      </c>
      <c r="AM25" s="547"/>
      <c r="AO25" s="10" t="s">
        <v>154</v>
      </c>
      <c r="BF25" s="3" t="s">
        <v>217</v>
      </c>
    </row>
    <row r="26" spans="2:79" ht="15.75" customHeight="1">
      <c r="B26" s="561" t="s">
        <v>57</v>
      </c>
      <c r="C26" s="513"/>
      <c r="D26" s="513"/>
      <c r="E26" s="513"/>
      <c r="F26" s="513"/>
      <c r="G26" s="577"/>
      <c r="H26" s="372" t="s">
        <v>186</v>
      </c>
      <c r="I26" s="373"/>
      <c r="J26" s="373"/>
      <c r="K26" s="373"/>
      <c r="L26" s="373"/>
      <c r="M26" s="373"/>
      <c r="N26" s="373"/>
      <c r="O26" s="373"/>
      <c r="P26" s="373"/>
      <c r="Q26" s="373"/>
      <c r="R26" s="373"/>
      <c r="S26" s="373"/>
      <c r="T26" s="373"/>
      <c r="U26" s="373"/>
      <c r="V26" s="373"/>
      <c r="W26" s="373"/>
      <c r="X26" s="373"/>
      <c r="Y26" s="373"/>
      <c r="Z26" s="373"/>
      <c r="AA26" s="373"/>
      <c r="AB26" s="373"/>
      <c r="AC26" s="373"/>
      <c r="AD26" s="373"/>
      <c r="AE26" s="373"/>
      <c r="AF26" s="373"/>
      <c r="AG26" s="373"/>
      <c r="AH26" s="373"/>
      <c r="AI26" s="373"/>
      <c r="AJ26" s="373"/>
      <c r="AK26" s="373"/>
      <c r="AL26" s="373"/>
      <c r="AM26" s="374"/>
      <c r="AO26" s="337"/>
      <c r="AP26" s="338"/>
      <c r="AQ26" s="338"/>
      <c r="AR26" s="338"/>
      <c r="AS26" s="339"/>
      <c r="AT26" s="161" t="s">
        <v>33</v>
      </c>
      <c r="AU26" s="161"/>
      <c r="AV26" s="161"/>
      <c r="AW26" s="161"/>
      <c r="AX26" s="161"/>
      <c r="AY26" s="161"/>
      <c r="AZ26" s="512" t="s">
        <v>107</v>
      </c>
      <c r="BA26" s="513"/>
      <c r="BB26" s="513"/>
      <c r="BC26" s="513"/>
      <c r="BD26" s="513"/>
      <c r="BE26" s="514"/>
      <c r="BF26" s="535" t="s">
        <v>56</v>
      </c>
      <c r="BG26" s="536"/>
      <c r="BH26" s="536"/>
      <c r="BI26" s="536"/>
      <c r="BJ26" s="536"/>
      <c r="BK26" s="536"/>
      <c r="BL26" s="536"/>
      <c r="BM26" s="536"/>
      <c r="BN26" s="536"/>
      <c r="BO26" s="536"/>
      <c r="BP26" s="536"/>
      <c r="BQ26" s="536"/>
      <c r="BR26" s="536"/>
      <c r="BS26" s="536"/>
      <c r="BT26" s="536"/>
      <c r="BU26" s="536"/>
      <c r="BV26" s="536"/>
      <c r="BW26" s="536"/>
      <c r="BX26" s="536"/>
      <c r="BY26" s="536"/>
      <c r="BZ26" s="537"/>
    </row>
    <row r="27" spans="2:79" ht="15.75" customHeight="1">
      <c r="B27" s="578"/>
      <c r="C27" s="579"/>
      <c r="D27" s="579"/>
      <c r="E27" s="579"/>
      <c r="F27" s="579"/>
      <c r="G27" s="580"/>
      <c r="H27" s="398" t="s">
        <v>187</v>
      </c>
      <c r="I27" s="399"/>
      <c r="J27" s="399"/>
      <c r="K27" s="399"/>
      <c r="L27" s="399"/>
      <c r="M27" s="399"/>
      <c r="N27" s="399"/>
      <c r="O27" s="399"/>
      <c r="P27" s="399"/>
      <c r="Q27" s="399"/>
      <c r="R27" s="399"/>
      <c r="S27" s="399"/>
      <c r="T27" s="399"/>
      <c r="U27" s="399"/>
      <c r="V27" s="399"/>
      <c r="W27" s="399"/>
      <c r="X27" s="399"/>
      <c r="Y27" s="399"/>
      <c r="Z27" s="399"/>
      <c r="AA27" s="399"/>
      <c r="AB27" s="399"/>
      <c r="AC27" s="399"/>
      <c r="AD27" s="399"/>
      <c r="AE27" s="399"/>
      <c r="AF27" s="399"/>
      <c r="AG27" s="399"/>
      <c r="AH27" s="399"/>
      <c r="AI27" s="399"/>
      <c r="AJ27" s="399"/>
      <c r="AK27" s="399"/>
      <c r="AL27" s="399"/>
      <c r="AM27" s="400"/>
      <c r="AO27" s="340"/>
      <c r="AP27" s="341"/>
      <c r="AQ27" s="341"/>
      <c r="AR27" s="341"/>
      <c r="AS27" s="342"/>
      <c r="AT27" s="164"/>
      <c r="AU27" s="164"/>
      <c r="AV27" s="164"/>
      <c r="AW27" s="164"/>
      <c r="AX27" s="164"/>
      <c r="AY27" s="164"/>
      <c r="AZ27" s="515"/>
      <c r="BA27" s="516"/>
      <c r="BB27" s="516"/>
      <c r="BC27" s="516"/>
      <c r="BD27" s="516"/>
      <c r="BE27" s="517"/>
      <c r="BF27" s="538"/>
      <c r="BG27" s="539"/>
      <c r="BH27" s="539"/>
      <c r="BI27" s="539"/>
      <c r="BJ27" s="539"/>
      <c r="BK27" s="539"/>
      <c r="BL27" s="539"/>
      <c r="BM27" s="539"/>
      <c r="BN27" s="539"/>
      <c r="BO27" s="539"/>
      <c r="BP27" s="539"/>
      <c r="BQ27" s="539"/>
      <c r="BR27" s="539"/>
      <c r="BS27" s="539"/>
      <c r="BT27" s="539"/>
      <c r="BU27" s="539"/>
      <c r="BV27" s="539"/>
      <c r="BW27" s="539"/>
      <c r="BX27" s="539"/>
      <c r="BY27" s="539"/>
      <c r="BZ27" s="540"/>
    </row>
    <row r="28" spans="2:79" ht="15.75" customHeight="1">
      <c r="B28" s="407" t="s">
        <v>58</v>
      </c>
      <c r="C28" s="408"/>
      <c r="D28" s="408"/>
      <c r="E28" s="408"/>
      <c r="F28" s="408"/>
      <c r="G28" s="409"/>
      <c r="H28" s="372" t="s">
        <v>188</v>
      </c>
      <c r="I28" s="373"/>
      <c r="J28" s="373"/>
      <c r="K28" s="373"/>
      <c r="L28" s="373"/>
      <c r="M28" s="373"/>
      <c r="N28" s="373"/>
      <c r="O28" s="373"/>
      <c r="P28" s="373"/>
      <c r="Q28" s="373"/>
      <c r="R28" s="373"/>
      <c r="S28" s="373"/>
      <c r="T28" s="373"/>
      <c r="U28" s="373"/>
      <c r="V28" s="373"/>
      <c r="W28" s="373"/>
      <c r="X28" s="373"/>
      <c r="Y28" s="373"/>
      <c r="Z28" s="373"/>
      <c r="AA28" s="373"/>
      <c r="AB28" s="373"/>
      <c r="AC28" s="373"/>
      <c r="AD28" s="373"/>
      <c r="AE28" s="373"/>
      <c r="AF28" s="373"/>
      <c r="AG28" s="373"/>
      <c r="AH28" s="373"/>
      <c r="AI28" s="373"/>
      <c r="AJ28" s="373"/>
      <c r="AK28" s="373"/>
      <c r="AL28" s="373"/>
      <c r="AM28" s="374"/>
      <c r="AO28" s="343"/>
      <c r="AP28" s="344"/>
      <c r="AQ28" s="344"/>
      <c r="AR28" s="344"/>
      <c r="AS28" s="345"/>
      <c r="AT28" s="173"/>
      <c r="AU28" s="173"/>
      <c r="AV28" s="173"/>
      <c r="AW28" s="173"/>
      <c r="AX28" s="173"/>
      <c r="AY28" s="173"/>
      <c r="AZ28" s="37" t="s">
        <v>108</v>
      </c>
      <c r="BA28" s="83">
        <v>7</v>
      </c>
      <c r="BB28" s="36" t="s">
        <v>0</v>
      </c>
      <c r="BC28" s="83">
        <v>6</v>
      </c>
      <c r="BD28" s="173" t="s">
        <v>86</v>
      </c>
      <c r="BE28" s="508"/>
      <c r="BF28" s="590"/>
      <c r="BG28" s="591"/>
      <c r="BH28" s="591"/>
      <c r="BI28" s="591"/>
      <c r="BJ28" s="591"/>
      <c r="BK28" s="591"/>
      <c r="BL28" s="591"/>
      <c r="BM28" s="591"/>
      <c r="BN28" s="591"/>
      <c r="BO28" s="591"/>
      <c r="BP28" s="591"/>
      <c r="BQ28" s="591"/>
      <c r="BR28" s="591"/>
      <c r="BS28" s="591"/>
      <c r="BT28" s="591"/>
      <c r="BU28" s="591"/>
      <c r="BV28" s="591"/>
      <c r="BW28" s="591"/>
      <c r="BX28" s="591"/>
      <c r="BY28" s="591"/>
      <c r="BZ28" s="665"/>
    </row>
    <row r="29" spans="2:79" ht="15.75" customHeight="1">
      <c r="B29" s="410"/>
      <c r="C29" s="411"/>
      <c r="D29" s="411"/>
      <c r="E29" s="411"/>
      <c r="F29" s="411"/>
      <c r="G29" s="412"/>
      <c r="H29" s="398" t="s">
        <v>189</v>
      </c>
      <c r="I29" s="399"/>
      <c r="J29" s="399"/>
      <c r="K29" s="399"/>
      <c r="L29" s="399"/>
      <c r="M29" s="399"/>
      <c r="N29" s="399"/>
      <c r="O29" s="399"/>
      <c r="P29" s="399"/>
      <c r="Q29" s="399"/>
      <c r="R29" s="399"/>
      <c r="S29" s="399"/>
      <c r="T29" s="399"/>
      <c r="U29" s="399"/>
      <c r="V29" s="399"/>
      <c r="W29" s="399"/>
      <c r="X29" s="399"/>
      <c r="Y29" s="399"/>
      <c r="Z29" s="399"/>
      <c r="AA29" s="399"/>
      <c r="AB29" s="399"/>
      <c r="AC29" s="399"/>
      <c r="AD29" s="399"/>
      <c r="AE29" s="399"/>
      <c r="AF29" s="399"/>
      <c r="AG29" s="399"/>
      <c r="AH29" s="399"/>
      <c r="AI29" s="399"/>
      <c r="AJ29" s="399"/>
      <c r="AK29" s="399"/>
      <c r="AL29" s="399"/>
      <c r="AM29" s="400"/>
      <c r="AO29" s="160" t="s">
        <v>32</v>
      </c>
      <c r="AP29" s="161"/>
      <c r="AQ29" s="161"/>
      <c r="AR29" s="161"/>
      <c r="AS29" s="524"/>
      <c r="AT29" s="333">
        <v>248</v>
      </c>
      <c r="AU29" s="334"/>
      <c r="AV29" s="334"/>
      <c r="AW29" s="334"/>
      <c r="AX29" s="526" t="s">
        <v>46</v>
      </c>
      <c r="AY29" s="527"/>
      <c r="AZ29" s="333">
        <v>322</v>
      </c>
      <c r="BA29" s="334"/>
      <c r="BB29" s="334"/>
      <c r="BC29" s="334"/>
      <c r="BD29" s="380" t="s">
        <v>46</v>
      </c>
      <c r="BE29" s="380"/>
      <c r="BF29" s="641" t="s">
        <v>290</v>
      </c>
      <c r="BG29" s="642"/>
      <c r="BH29" s="642"/>
      <c r="BI29" s="642"/>
      <c r="BJ29" s="642"/>
      <c r="BK29" s="642"/>
      <c r="BL29" s="642"/>
      <c r="BM29" s="642"/>
      <c r="BN29" s="642"/>
      <c r="BO29" s="642"/>
      <c r="BP29" s="642"/>
      <c r="BQ29" s="642"/>
      <c r="BR29" s="642"/>
      <c r="BS29" s="642"/>
      <c r="BT29" s="642"/>
      <c r="BU29" s="642"/>
      <c r="BV29" s="642"/>
      <c r="BW29" s="642"/>
      <c r="BX29" s="642"/>
      <c r="BY29" s="642"/>
      <c r="BZ29" s="643"/>
      <c r="CA29" s="4"/>
    </row>
    <row r="30" spans="2:79" ht="15.75" customHeight="1">
      <c r="B30" s="413"/>
      <c r="C30" s="414"/>
      <c r="D30" s="414"/>
      <c r="E30" s="414"/>
      <c r="F30" s="414"/>
      <c r="G30" s="415"/>
      <c r="H30" s="430" t="s">
        <v>190</v>
      </c>
      <c r="I30" s="431"/>
      <c r="J30" s="431"/>
      <c r="K30" s="431"/>
      <c r="L30" s="431"/>
      <c r="M30" s="431"/>
      <c r="N30" s="431"/>
      <c r="O30" s="431"/>
      <c r="P30" s="431"/>
      <c r="Q30" s="431"/>
      <c r="R30" s="431"/>
      <c r="S30" s="431"/>
      <c r="T30" s="431"/>
      <c r="U30" s="431"/>
      <c r="V30" s="431"/>
      <c r="W30" s="431"/>
      <c r="X30" s="431"/>
      <c r="Y30" s="431"/>
      <c r="Z30" s="431"/>
      <c r="AA30" s="431"/>
      <c r="AB30" s="431"/>
      <c r="AC30" s="431"/>
      <c r="AD30" s="431"/>
      <c r="AE30" s="431"/>
      <c r="AF30" s="431"/>
      <c r="AG30" s="431"/>
      <c r="AH30" s="431"/>
      <c r="AI30" s="431"/>
      <c r="AJ30" s="431"/>
      <c r="AK30" s="431"/>
      <c r="AL30" s="431"/>
      <c r="AM30" s="432"/>
      <c r="AO30" s="163"/>
      <c r="AP30" s="164"/>
      <c r="AQ30" s="164"/>
      <c r="AR30" s="164"/>
      <c r="AS30" s="525"/>
      <c r="AT30" s="335"/>
      <c r="AU30" s="336"/>
      <c r="AV30" s="336"/>
      <c r="AW30" s="336"/>
      <c r="AX30" s="502"/>
      <c r="AY30" s="503"/>
      <c r="AZ30" s="335"/>
      <c r="BA30" s="336"/>
      <c r="BB30" s="336"/>
      <c r="BC30" s="336"/>
      <c r="BD30" s="254"/>
      <c r="BE30" s="254"/>
      <c r="BF30" s="644"/>
      <c r="BG30" s="645"/>
      <c r="BH30" s="645"/>
      <c r="BI30" s="645"/>
      <c r="BJ30" s="645"/>
      <c r="BK30" s="645"/>
      <c r="BL30" s="645"/>
      <c r="BM30" s="645"/>
      <c r="BN30" s="645"/>
      <c r="BO30" s="645"/>
      <c r="BP30" s="645"/>
      <c r="BQ30" s="645"/>
      <c r="BR30" s="645"/>
      <c r="BS30" s="645"/>
      <c r="BT30" s="645"/>
      <c r="BU30" s="645"/>
      <c r="BV30" s="645"/>
      <c r="BW30" s="645"/>
      <c r="BX30" s="645"/>
      <c r="BY30" s="645"/>
      <c r="BZ30" s="646"/>
      <c r="CA30" s="18"/>
    </row>
    <row r="31" spans="2:79" ht="15.75" customHeight="1">
      <c r="B31" s="175" t="s">
        <v>59</v>
      </c>
      <c r="C31" s="581"/>
      <c r="D31" s="581"/>
      <c r="E31" s="581"/>
      <c r="F31" s="581"/>
      <c r="G31" s="582"/>
      <c r="H31" s="661" t="s">
        <v>191</v>
      </c>
      <c r="I31" s="662"/>
      <c r="J31" s="662"/>
      <c r="K31" s="662"/>
      <c r="L31" s="662"/>
      <c r="M31" s="662"/>
      <c r="N31" s="662"/>
      <c r="O31" s="662"/>
      <c r="P31" s="662"/>
      <c r="Q31" s="662"/>
      <c r="R31" s="662"/>
      <c r="S31" s="662"/>
      <c r="T31" s="662"/>
      <c r="U31" s="662"/>
      <c r="V31" s="662"/>
      <c r="W31" s="662"/>
      <c r="X31" s="662"/>
      <c r="Y31" s="662"/>
      <c r="Z31" s="662"/>
      <c r="AA31" s="662"/>
      <c r="AB31" s="662"/>
      <c r="AC31" s="662"/>
      <c r="AD31" s="662"/>
      <c r="AE31" s="662"/>
      <c r="AF31" s="662"/>
      <c r="AG31" s="662"/>
      <c r="AH31" s="662"/>
      <c r="AI31" s="662"/>
      <c r="AJ31" s="662"/>
      <c r="AK31" s="662"/>
      <c r="AL31" s="662"/>
      <c r="AM31" s="663"/>
      <c r="AO31" s="518" t="s">
        <v>47</v>
      </c>
      <c r="AP31" s="519"/>
      <c r="AQ31" s="519"/>
      <c r="AR31" s="519"/>
      <c r="AS31" s="520"/>
      <c r="AT31" s="498">
        <v>87</v>
      </c>
      <c r="AU31" s="499"/>
      <c r="AV31" s="499"/>
      <c r="AW31" s="499"/>
      <c r="AX31" s="422" t="s">
        <v>46</v>
      </c>
      <c r="AY31" s="423"/>
      <c r="AZ31" s="504">
        <v>113</v>
      </c>
      <c r="BA31" s="505"/>
      <c r="BB31" s="505"/>
      <c r="BC31" s="505"/>
      <c r="BD31" s="255" t="s">
        <v>46</v>
      </c>
      <c r="BE31" s="255"/>
      <c r="BF31" s="644"/>
      <c r="BG31" s="645"/>
      <c r="BH31" s="645"/>
      <c r="BI31" s="645"/>
      <c r="BJ31" s="645"/>
      <c r="BK31" s="645"/>
      <c r="BL31" s="645"/>
      <c r="BM31" s="645"/>
      <c r="BN31" s="645"/>
      <c r="BO31" s="645"/>
      <c r="BP31" s="645"/>
      <c r="BQ31" s="645"/>
      <c r="BR31" s="645"/>
      <c r="BS31" s="645"/>
      <c r="BT31" s="645"/>
      <c r="BU31" s="645"/>
      <c r="BV31" s="645"/>
      <c r="BW31" s="645"/>
      <c r="BX31" s="645"/>
      <c r="BY31" s="645"/>
      <c r="BZ31" s="646"/>
      <c r="CA31" s="18"/>
    </row>
    <row r="32" spans="2:79" ht="15.75" customHeight="1">
      <c r="B32" s="583"/>
      <c r="C32" s="584"/>
      <c r="D32" s="584"/>
      <c r="E32" s="584"/>
      <c r="F32" s="584"/>
      <c r="G32" s="585"/>
      <c r="H32" s="398" t="s">
        <v>192</v>
      </c>
      <c r="I32" s="399"/>
      <c r="J32" s="399"/>
      <c r="K32" s="399"/>
      <c r="L32" s="399"/>
      <c r="M32" s="399"/>
      <c r="N32" s="399"/>
      <c r="O32" s="399"/>
      <c r="P32" s="399"/>
      <c r="Q32" s="399"/>
      <c r="R32" s="399"/>
      <c r="S32" s="399"/>
      <c r="T32" s="399"/>
      <c r="U32" s="399"/>
      <c r="V32" s="399"/>
      <c r="W32" s="399"/>
      <c r="X32" s="399"/>
      <c r="Y32" s="399"/>
      <c r="Z32" s="399"/>
      <c r="AA32" s="399"/>
      <c r="AB32" s="399"/>
      <c r="AC32" s="399"/>
      <c r="AD32" s="399"/>
      <c r="AE32" s="399"/>
      <c r="AF32" s="399"/>
      <c r="AG32" s="399"/>
      <c r="AH32" s="399"/>
      <c r="AI32" s="399"/>
      <c r="AJ32" s="399"/>
      <c r="AK32" s="399"/>
      <c r="AL32" s="399"/>
      <c r="AM32" s="400"/>
      <c r="AO32" s="521"/>
      <c r="AP32" s="522"/>
      <c r="AQ32" s="522"/>
      <c r="AR32" s="522"/>
      <c r="AS32" s="523"/>
      <c r="AT32" s="500"/>
      <c r="AU32" s="501"/>
      <c r="AV32" s="501"/>
      <c r="AW32" s="501"/>
      <c r="AX32" s="502"/>
      <c r="AY32" s="503"/>
      <c r="AZ32" s="506"/>
      <c r="BA32" s="507"/>
      <c r="BB32" s="507"/>
      <c r="BC32" s="507"/>
      <c r="BD32" s="254"/>
      <c r="BE32" s="254"/>
      <c r="BF32" s="644"/>
      <c r="BG32" s="645"/>
      <c r="BH32" s="645"/>
      <c r="BI32" s="645"/>
      <c r="BJ32" s="645"/>
      <c r="BK32" s="645"/>
      <c r="BL32" s="645"/>
      <c r="BM32" s="645"/>
      <c r="BN32" s="645"/>
      <c r="BO32" s="645"/>
      <c r="BP32" s="645"/>
      <c r="BQ32" s="645"/>
      <c r="BR32" s="645"/>
      <c r="BS32" s="645"/>
      <c r="BT32" s="645"/>
      <c r="BU32" s="645"/>
      <c r="BV32" s="645"/>
      <c r="BW32" s="645"/>
      <c r="BX32" s="645"/>
      <c r="BY32" s="645"/>
      <c r="BZ32" s="646"/>
      <c r="CA32" s="18"/>
    </row>
    <row r="33" spans="2:79" ht="15.75" customHeight="1">
      <c r="B33" s="586"/>
      <c r="C33" s="587"/>
      <c r="D33" s="587"/>
      <c r="E33" s="587"/>
      <c r="F33" s="587"/>
      <c r="G33" s="588"/>
      <c r="H33" s="430" t="s">
        <v>193</v>
      </c>
      <c r="I33" s="431"/>
      <c r="J33" s="431"/>
      <c r="K33" s="431"/>
      <c r="L33" s="431"/>
      <c r="M33" s="431"/>
      <c r="N33" s="431"/>
      <c r="O33" s="431"/>
      <c r="P33" s="431"/>
      <c r="Q33" s="431"/>
      <c r="R33" s="431"/>
      <c r="S33" s="431"/>
      <c r="T33" s="431"/>
      <c r="U33" s="431"/>
      <c r="V33" s="431"/>
      <c r="W33" s="431"/>
      <c r="X33" s="431"/>
      <c r="Y33" s="431"/>
      <c r="Z33" s="431"/>
      <c r="AA33" s="431"/>
      <c r="AB33" s="431"/>
      <c r="AC33" s="431"/>
      <c r="AD33" s="431"/>
      <c r="AE33" s="431"/>
      <c r="AF33" s="431"/>
      <c r="AG33" s="431"/>
      <c r="AH33" s="431"/>
      <c r="AI33" s="431"/>
      <c r="AJ33" s="431"/>
      <c r="AK33" s="431"/>
      <c r="AL33" s="431"/>
      <c r="AM33" s="432"/>
      <c r="AO33" s="623" t="s">
        <v>31</v>
      </c>
      <c r="AP33" s="572" t="s">
        <v>30</v>
      </c>
      <c r="AQ33" s="199"/>
      <c r="AR33" s="199"/>
      <c r="AS33" s="573"/>
      <c r="AT33" s="498">
        <v>70</v>
      </c>
      <c r="AU33" s="499"/>
      <c r="AV33" s="499"/>
      <c r="AW33" s="499"/>
      <c r="AX33" s="330" t="s">
        <v>14</v>
      </c>
      <c r="AY33" s="330"/>
      <c r="AZ33" s="504">
        <v>88</v>
      </c>
      <c r="BA33" s="505"/>
      <c r="BB33" s="505"/>
      <c r="BC33" s="505"/>
      <c r="BD33" s="287" t="s">
        <v>14</v>
      </c>
      <c r="BE33" s="287"/>
      <c r="BF33" s="644"/>
      <c r="BG33" s="645"/>
      <c r="BH33" s="645"/>
      <c r="BI33" s="645"/>
      <c r="BJ33" s="645"/>
      <c r="BK33" s="645"/>
      <c r="BL33" s="645"/>
      <c r="BM33" s="645"/>
      <c r="BN33" s="645"/>
      <c r="BO33" s="645"/>
      <c r="BP33" s="645"/>
      <c r="BQ33" s="645"/>
      <c r="BR33" s="645"/>
      <c r="BS33" s="645"/>
      <c r="BT33" s="645"/>
      <c r="BU33" s="645"/>
      <c r="BV33" s="645"/>
      <c r="BW33" s="645"/>
      <c r="BX33" s="645"/>
      <c r="BY33" s="645"/>
      <c r="BZ33" s="646"/>
      <c r="CA33" s="18"/>
    </row>
    <row r="34" spans="2:79" ht="15.75" customHeight="1">
      <c r="B34" s="10" t="s">
        <v>104</v>
      </c>
      <c r="H34" s="5"/>
      <c r="J34" s="7"/>
      <c r="K34" s="7"/>
      <c r="L34" s="7"/>
      <c r="M34" s="7"/>
      <c r="N34" s="7"/>
      <c r="O34" s="7"/>
      <c r="P34" s="7"/>
      <c r="Q34" s="7"/>
      <c r="R34" s="7"/>
      <c r="S34" s="7"/>
      <c r="T34" s="7"/>
      <c r="U34" s="7"/>
      <c r="V34" s="7"/>
      <c r="W34" s="7"/>
      <c r="X34" s="2"/>
      <c r="Y34" s="2"/>
      <c r="Z34" s="2"/>
      <c r="AA34" s="2"/>
      <c r="AB34" s="2"/>
      <c r="AC34" s="2"/>
      <c r="AD34" s="2"/>
      <c r="AO34" s="624"/>
      <c r="AP34" s="626" t="s">
        <v>29</v>
      </c>
      <c r="AQ34" s="627"/>
      <c r="AR34" s="627"/>
      <c r="AS34" s="628"/>
      <c r="AT34" s="632">
        <v>20</v>
      </c>
      <c r="AU34" s="633"/>
      <c r="AV34" s="633"/>
      <c r="AW34" s="633"/>
      <c r="AX34" s="422" t="s">
        <v>14</v>
      </c>
      <c r="AY34" s="423"/>
      <c r="AZ34" s="559">
        <v>20</v>
      </c>
      <c r="BA34" s="560"/>
      <c r="BB34" s="560"/>
      <c r="BC34" s="560"/>
      <c r="BD34" s="255" t="s">
        <v>14</v>
      </c>
      <c r="BE34" s="255"/>
      <c r="BF34" s="644"/>
      <c r="BG34" s="645"/>
      <c r="BH34" s="645"/>
      <c r="BI34" s="645"/>
      <c r="BJ34" s="645"/>
      <c r="BK34" s="645"/>
      <c r="BL34" s="645"/>
      <c r="BM34" s="645"/>
      <c r="BN34" s="645"/>
      <c r="BO34" s="645"/>
      <c r="BP34" s="645"/>
      <c r="BQ34" s="645"/>
      <c r="BR34" s="645"/>
      <c r="BS34" s="645"/>
      <c r="BT34" s="645"/>
      <c r="BU34" s="645"/>
      <c r="BV34" s="645"/>
      <c r="BW34" s="645"/>
      <c r="BX34" s="645"/>
      <c r="BY34" s="645"/>
      <c r="BZ34" s="646"/>
    </row>
    <row r="35" spans="2:79" ht="15.75" customHeight="1">
      <c r="B35" s="175" t="s">
        <v>16</v>
      </c>
      <c r="C35" s="176"/>
      <c r="D35" s="176"/>
      <c r="E35" s="176"/>
      <c r="F35" s="176"/>
      <c r="G35" s="176"/>
      <c r="H35" s="177"/>
      <c r="I35" s="394"/>
      <c r="J35" s="395"/>
      <c r="K35" s="395"/>
      <c r="L35" s="390" t="s">
        <v>15</v>
      </c>
      <c r="M35" s="391"/>
      <c r="N35" s="175" t="s">
        <v>51</v>
      </c>
      <c r="O35" s="581"/>
      <c r="P35" s="581"/>
      <c r="Q35" s="581"/>
      <c r="R35" s="581"/>
      <c r="S35" s="581"/>
      <c r="T35" s="581"/>
      <c r="U35" s="581"/>
      <c r="V35" s="582"/>
      <c r="W35" s="595">
        <v>4</v>
      </c>
      <c r="X35" s="596"/>
      <c r="Y35" s="596"/>
      <c r="Z35" s="384" t="s">
        <v>84</v>
      </c>
      <c r="AA35" s="385"/>
      <c r="AB35" s="388" t="s">
        <v>48</v>
      </c>
      <c r="AC35" s="388"/>
      <c r="AD35" s="388"/>
      <c r="AE35" s="388"/>
      <c r="AF35" s="388"/>
      <c r="AG35" s="388"/>
      <c r="AH35" s="369">
        <v>1</v>
      </c>
      <c r="AI35" s="369"/>
      <c r="AJ35" s="369"/>
      <c r="AK35" s="369"/>
      <c r="AL35" s="390" t="s">
        <v>49</v>
      </c>
      <c r="AM35" s="391"/>
      <c r="AO35" s="624"/>
      <c r="AP35" s="626" t="s">
        <v>8</v>
      </c>
      <c r="AQ35" s="627"/>
      <c r="AR35" s="627"/>
      <c r="AS35" s="628"/>
      <c r="AT35" s="632">
        <v>2</v>
      </c>
      <c r="AU35" s="633"/>
      <c r="AV35" s="633"/>
      <c r="AW35" s="633"/>
      <c r="AX35" s="575" t="s">
        <v>14</v>
      </c>
      <c r="AY35" s="576"/>
      <c r="AZ35" s="559">
        <v>2</v>
      </c>
      <c r="BA35" s="560"/>
      <c r="BB35" s="560"/>
      <c r="BC35" s="560"/>
      <c r="BD35" s="262" t="s">
        <v>14</v>
      </c>
      <c r="BE35" s="262"/>
      <c r="BF35" s="644"/>
      <c r="BG35" s="645"/>
      <c r="BH35" s="645"/>
      <c r="BI35" s="645"/>
      <c r="BJ35" s="645"/>
      <c r="BK35" s="645"/>
      <c r="BL35" s="645"/>
      <c r="BM35" s="645"/>
      <c r="BN35" s="645"/>
      <c r="BO35" s="645"/>
      <c r="BP35" s="645"/>
      <c r="BQ35" s="645"/>
      <c r="BR35" s="645"/>
      <c r="BS35" s="645"/>
      <c r="BT35" s="645"/>
      <c r="BU35" s="645"/>
      <c r="BV35" s="645"/>
      <c r="BW35" s="645"/>
      <c r="BX35" s="645"/>
      <c r="BY35" s="645"/>
      <c r="BZ35" s="646"/>
    </row>
    <row r="36" spans="2:79" ht="15.75" customHeight="1">
      <c r="B36" s="178"/>
      <c r="C36" s="179"/>
      <c r="D36" s="179"/>
      <c r="E36" s="179"/>
      <c r="F36" s="179"/>
      <c r="G36" s="179"/>
      <c r="H36" s="180"/>
      <c r="I36" s="396"/>
      <c r="J36" s="397"/>
      <c r="K36" s="397"/>
      <c r="L36" s="392"/>
      <c r="M36" s="393"/>
      <c r="N36" s="586"/>
      <c r="O36" s="587"/>
      <c r="P36" s="587"/>
      <c r="Q36" s="587"/>
      <c r="R36" s="587"/>
      <c r="S36" s="587"/>
      <c r="T36" s="587"/>
      <c r="U36" s="587"/>
      <c r="V36" s="588"/>
      <c r="W36" s="597"/>
      <c r="X36" s="598"/>
      <c r="Y36" s="598"/>
      <c r="Z36" s="386"/>
      <c r="AA36" s="387"/>
      <c r="AB36" s="389" t="s">
        <v>50</v>
      </c>
      <c r="AC36" s="389"/>
      <c r="AD36" s="389"/>
      <c r="AE36" s="389"/>
      <c r="AF36" s="389"/>
      <c r="AG36" s="389"/>
      <c r="AH36" s="401">
        <v>2</v>
      </c>
      <c r="AI36" s="401"/>
      <c r="AJ36" s="401"/>
      <c r="AK36" s="401"/>
      <c r="AL36" s="392" t="s">
        <v>49</v>
      </c>
      <c r="AM36" s="393"/>
      <c r="AN36" s="2"/>
      <c r="AO36" s="624"/>
      <c r="AP36" s="626" t="s">
        <v>3</v>
      </c>
      <c r="AQ36" s="627"/>
      <c r="AR36" s="627"/>
      <c r="AS36" s="628"/>
      <c r="AT36" s="632">
        <v>50</v>
      </c>
      <c r="AU36" s="633"/>
      <c r="AV36" s="633"/>
      <c r="AW36" s="633"/>
      <c r="AX36" s="575" t="s">
        <v>14</v>
      </c>
      <c r="AY36" s="576"/>
      <c r="AZ36" s="559">
        <v>60</v>
      </c>
      <c r="BA36" s="560"/>
      <c r="BB36" s="560"/>
      <c r="BC36" s="560"/>
      <c r="BD36" s="262" t="s">
        <v>14</v>
      </c>
      <c r="BE36" s="262"/>
      <c r="BF36" s="644"/>
      <c r="BG36" s="645"/>
      <c r="BH36" s="645"/>
      <c r="BI36" s="645"/>
      <c r="BJ36" s="645"/>
      <c r="BK36" s="645"/>
      <c r="BL36" s="645"/>
      <c r="BM36" s="645"/>
      <c r="BN36" s="645"/>
      <c r="BO36" s="645"/>
      <c r="BP36" s="645"/>
      <c r="BQ36" s="645"/>
      <c r="BR36" s="645"/>
      <c r="BS36" s="645"/>
      <c r="BT36" s="645"/>
      <c r="BU36" s="645"/>
      <c r="BV36" s="645"/>
      <c r="BW36" s="645"/>
      <c r="BX36" s="645"/>
      <c r="BY36" s="645"/>
      <c r="BZ36" s="646"/>
    </row>
    <row r="37" spans="2:79" ht="15.75" customHeight="1">
      <c r="B37" s="82" t="s">
        <v>52</v>
      </c>
      <c r="C37" s="82" t="s">
        <v>164</v>
      </c>
      <c r="AN37" s="110"/>
      <c r="AO37" s="625"/>
      <c r="AP37" s="629" t="s">
        <v>28</v>
      </c>
      <c r="AQ37" s="630"/>
      <c r="AR37" s="630"/>
      <c r="AS37" s="631"/>
      <c r="AT37" s="634">
        <f>IF(AND(AT33="",AT34="",AT35="",AT36=""),"",SUM(AT33:AW36))</f>
        <v>142</v>
      </c>
      <c r="AU37" s="635"/>
      <c r="AV37" s="635"/>
      <c r="AW37" s="635"/>
      <c r="AX37" s="621" t="s">
        <v>14</v>
      </c>
      <c r="AY37" s="622"/>
      <c r="AZ37" s="638">
        <f>IF(AND(AZ33="",AZ34="",AZ35="",AZ36=""),"",SUM(AZ33:AZ36))</f>
        <v>170</v>
      </c>
      <c r="BA37" s="639"/>
      <c r="BB37" s="639"/>
      <c r="BC37" s="639"/>
      <c r="BD37" s="289" t="s">
        <v>14</v>
      </c>
      <c r="BE37" s="289"/>
      <c r="BF37" s="644"/>
      <c r="BG37" s="645"/>
      <c r="BH37" s="645"/>
      <c r="BI37" s="645"/>
      <c r="BJ37" s="645"/>
      <c r="BK37" s="645"/>
      <c r="BL37" s="645"/>
      <c r="BM37" s="645"/>
      <c r="BN37" s="645"/>
      <c r="BO37" s="645"/>
      <c r="BP37" s="645"/>
      <c r="BQ37" s="645"/>
      <c r="BR37" s="645"/>
      <c r="BS37" s="645"/>
      <c r="BT37" s="645"/>
      <c r="BU37" s="645"/>
      <c r="BV37" s="645"/>
      <c r="BW37" s="645"/>
      <c r="BX37" s="645"/>
      <c r="BY37" s="645"/>
      <c r="BZ37" s="646"/>
    </row>
    <row r="38" spans="2:79" ht="15.75" customHeight="1">
      <c r="B38" s="10" t="s">
        <v>105</v>
      </c>
      <c r="AN38" s="110"/>
      <c r="AO38" s="561" t="s">
        <v>27</v>
      </c>
      <c r="AP38" s="513"/>
      <c r="AQ38" s="513"/>
      <c r="AR38" s="513"/>
      <c r="AS38" s="514"/>
      <c r="AT38" s="562">
        <f>IF(AT37="","",AT29-AT31-AT37)</f>
        <v>19</v>
      </c>
      <c r="AU38" s="563"/>
      <c r="AV38" s="563"/>
      <c r="AW38" s="563"/>
      <c r="AX38" s="526" t="s">
        <v>14</v>
      </c>
      <c r="AY38" s="527"/>
      <c r="AZ38" s="568">
        <f>IF(AZ37="","",AZ29-AZ31-AZ37)</f>
        <v>39</v>
      </c>
      <c r="BA38" s="569"/>
      <c r="BB38" s="569"/>
      <c r="BC38" s="569"/>
      <c r="BD38" s="380" t="s">
        <v>14</v>
      </c>
      <c r="BE38" s="380"/>
      <c r="BF38" s="644"/>
      <c r="BG38" s="645"/>
      <c r="BH38" s="645"/>
      <c r="BI38" s="645"/>
      <c r="BJ38" s="645"/>
      <c r="BK38" s="645"/>
      <c r="BL38" s="645"/>
      <c r="BM38" s="645"/>
      <c r="BN38" s="645"/>
      <c r="BO38" s="645"/>
      <c r="BP38" s="645"/>
      <c r="BQ38" s="645"/>
      <c r="BR38" s="645"/>
      <c r="BS38" s="645"/>
      <c r="BT38" s="645"/>
      <c r="BU38" s="645"/>
      <c r="BV38" s="645"/>
      <c r="BW38" s="645"/>
      <c r="BX38" s="645"/>
      <c r="BY38" s="645"/>
      <c r="BZ38" s="646"/>
    </row>
    <row r="39" spans="2:79" ht="15.75" customHeight="1">
      <c r="B39" s="375"/>
      <c r="C39" s="377" t="s">
        <v>44</v>
      </c>
      <c r="D39" s="378"/>
      <c r="E39" s="378"/>
      <c r="F39" s="378"/>
      <c r="G39" s="378"/>
      <c r="H39" s="378"/>
      <c r="I39" s="378"/>
      <c r="J39" s="378"/>
      <c r="K39" s="378"/>
      <c r="L39" s="378"/>
      <c r="M39" s="378"/>
      <c r="N39" s="379"/>
      <c r="O39" s="535" t="s">
        <v>88</v>
      </c>
      <c r="P39" s="536"/>
      <c r="Q39" s="536"/>
      <c r="R39" s="536"/>
      <c r="S39" s="536"/>
      <c r="T39" s="589"/>
      <c r="U39" s="550" t="s">
        <v>109</v>
      </c>
      <c r="V39" s="551"/>
      <c r="W39" s="552"/>
      <c r="X39" s="512" t="s">
        <v>19</v>
      </c>
      <c r="Y39" s="513"/>
      <c r="Z39" s="514"/>
      <c r="AA39" s="382" t="s">
        <v>18</v>
      </c>
      <c r="AB39" s="161"/>
      <c r="AC39" s="161"/>
      <c r="AD39" s="161"/>
      <c r="AE39" s="161"/>
      <c r="AF39" s="161"/>
      <c r="AG39" s="161"/>
      <c r="AH39" s="161"/>
      <c r="AI39" s="161"/>
      <c r="AJ39" s="161"/>
      <c r="AK39" s="161"/>
      <c r="AL39" s="161"/>
      <c r="AM39" s="162"/>
      <c r="AN39" s="110"/>
      <c r="AO39" s="413" t="s">
        <v>26</v>
      </c>
      <c r="AP39" s="414"/>
      <c r="AQ39" s="414"/>
      <c r="AR39" s="414"/>
      <c r="AS39" s="574"/>
      <c r="AT39" s="564"/>
      <c r="AU39" s="565"/>
      <c r="AV39" s="565"/>
      <c r="AW39" s="565"/>
      <c r="AX39" s="566"/>
      <c r="AY39" s="567"/>
      <c r="AZ39" s="570"/>
      <c r="BA39" s="571"/>
      <c r="BB39" s="571"/>
      <c r="BC39" s="571"/>
      <c r="BD39" s="636"/>
      <c r="BE39" s="636"/>
      <c r="BF39" s="647"/>
      <c r="BG39" s="648"/>
      <c r="BH39" s="648"/>
      <c r="BI39" s="648"/>
      <c r="BJ39" s="648"/>
      <c r="BK39" s="648"/>
      <c r="BL39" s="648"/>
      <c r="BM39" s="648"/>
      <c r="BN39" s="648"/>
      <c r="BO39" s="648"/>
      <c r="BP39" s="648"/>
      <c r="BQ39" s="648"/>
      <c r="BR39" s="648"/>
      <c r="BS39" s="648"/>
      <c r="BT39" s="648"/>
      <c r="BU39" s="648"/>
      <c r="BV39" s="648"/>
      <c r="BW39" s="648"/>
      <c r="BX39" s="648"/>
      <c r="BY39" s="648"/>
      <c r="BZ39" s="649"/>
    </row>
    <row r="40" spans="2:79" ht="15.75" customHeight="1">
      <c r="B40" s="376"/>
      <c r="C40" s="556" t="s">
        <v>20</v>
      </c>
      <c r="D40" s="557"/>
      <c r="E40" s="557"/>
      <c r="F40" s="557"/>
      <c r="G40" s="557"/>
      <c r="H40" s="557"/>
      <c r="I40" s="557"/>
      <c r="J40" s="557"/>
      <c r="K40" s="557"/>
      <c r="L40" s="557"/>
      <c r="M40" s="557"/>
      <c r="N40" s="558"/>
      <c r="O40" s="590"/>
      <c r="P40" s="591"/>
      <c r="Q40" s="591"/>
      <c r="R40" s="591"/>
      <c r="S40" s="591"/>
      <c r="T40" s="592"/>
      <c r="U40" s="553"/>
      <c r="V40" s="554"/>
      <c r="W40" s="555"/>
      <c r="X40" s="593"/>
      <c r="Y40" s="579"/>
      <c r="Z40" s="594"/>
      <c r="AA40" s="383"/>
      <c r="AB40" s="173"/>
      <c r="AC40" s="173"/>
      <c r="AD40" s="173"/>
      <c r="AE40" s="173"/>
      <c r="AF40" s="173"/>
      <c r="AG40" s="173"/>
      <c r="AH40" s="173"/>
      <c r="AI40" s="173"/>
      <c r="AJ40" s="173"/>
      <c r="AK40" s="173"/>
      <c r="AL40" s="173"/>
      <c r="AM40" s="174"/>
      <c r="AN40" s="16"/>
      <c r="AO40" s="10" t="s">
        <v>155</v>
      </c>
      <c r="AP40" s="22"/>
      <c r="AQ40" s="22"/>
      <c r="AR40" s="22"/>
      <c r="AS40" s="22"/>
      <c r="AT40" s="22"/>
      <c r="AU40" s="22"/>
      <c r="AV40" s="22"/>
      <c r="AW40" s="22"/>
      <c r="AX40" s="22"/>
      <c r="AY40" s="22"/>
      <c r="AZ40" s="22"/>
      <c r="BA40" s="22"/>
      <c r="BB40" s="22"/>
      <c r="BC40" s="22"/>
      <c r="BD40" s="22"/>
      <c r="BE40" s="22"/>
      <c r="BF40" s="22"/>
      <c r="BG40" s="22"/>
      <c r="BH40" s="22"/>
      <c r="BI40" s="22"/>
      <c r="BJ40" s="22"/>
      <c r="BK40" s="22"/>
      <c r="BL40" s="22"/>
      <c r="BM40" s="22"/>
      <c r="BN40" s="22"/>
      <c r="BO40" s="22"/>
      <c r="BP40" s="22"/>
      <c r="BQ40" s="22"/>
      <c r="BR40" s="22"/>
      <c r="BS40" s="22"/>
      <c r="BT40" s="22"/>
      <c r="BU40" s="22"/>
      <c r="BV40" s="22"/>
      <c r="BW40" s="22"/>
      <c r="BX40" s="22"/>
      <c r="BY40" s="22"/>
      <c r="BZ40" s="22"/>
    </row>
    <row r="41" spans="2:79" ht="13.5" customHeight="1">
      <c r="B41" s="252" t="s">
        <v>17</v>
      </c>
      <c r="C41" s="271"/>
      <c r="D41" s="272"/>
      <c r="E41" s="272"/>
      <c r="F41" s="272"/>
      <c r="G41" s="272"/>
      <c r="H41" s="272"/>
      <c r="I41" s="272"/>
      <c r="J41" s="272"/>
      <c r="K41" s="272"/>
      <c r="L41" s="272"/>
      <c r="M41" s="272"/>
      <c r="N41" s="273"/>
      <c r="O41" s="263"/>
      <c r="P41" s="264"/>
      <c r="Q41" s="264"/>
      <c r="R41" s="264"/>
      <c r="S41" s="264"/>
      <c r="T41" s="265"/>
      <c r="U41" s="247">
        <v>70</v>
      </c>
      <c r="V41" s="248"/>
      <c r="W41" s="290" t="s">
        <v>4</v>
      </c>
      <c r="X41" s="549"/>
      <c r="Y41" s="228"/>
      <c r="Z41" s="486" t="s">
        <v>4</v>
      </c>
      <c r="AA41" s="247" t="s">
        <v>196</v>
      </c>
      <c r="AB41" s="248"/>
      <c r="AC41" s="248"/>
      <c r="AD41" s="248"/>
      <c r="AE41" s="248"/>
      <c r="AF41" s="248"/>
      <c r="AG41" s="380" t="s">
        <v>89</v>
      </c>
      <c r="AH41" s="380"/>
      <c r="AI41" s="248"/>
      <c r="AJ41" s="248"/>
      <c r="AK41" s="248"/>
      <c r="AL41" s="319" t="s">
        <v>90</v>
      </c>
      <c r="AM41" s="381"/>
      <c r="AN41" s="15"/>
      <c r="AO41" s="160" t="s">
        <v>125</v>
      </c>
      <c r="AP41" s="161"/>
      <c r="AQ41" s="161"/>
      <c r="AR41" s="162"/>
      <c r="AS41" s="105" t="s">
        <v>119</v>
      </c>
      <c r="AT41" s="637">
        <v>676</v>
      </c>
      <c r="AU41" s="637"/>
      <c r="AV41" s="9" t="s">
        <v>136</v>
      </c>
      <c r="AW41" s="637" t="s">
        <v>175</v>
      </c>
      <c r="AX41" s="637" t="s">
        <v>175</v>
      </c>
      <c r="AY41" s="9"/>
      <c r="AZ41" s="11"/>
      <c r="BA41" s="11"/>
      <c r="BB41" s="11"/>
      <c r="BC41" s="11"/>
      <c r="BD41" s="106"/>
      <c r="BE41" s="160" t="s">
        <v>126</v>
      </c>
      <c r="BF41" s="161"/>
      <c r="BG41" s="161"/>
      <c r="BH41" s="162"/>
      <c r="BI41" s="166" t="s">
        <v>219</v>
      </c>
      <c r="BJ41" s="167"/>
      <c r="BK41" s="167"/>
      <c r="BL41" s="167"/>
      <c r="BM41" s="167"/>
      <c r="BN41" s="167"/>
      <c r="BO41" s="168"/>
      <c r="BP41" s="195" t="s">
        <v>127</v>
      </c>
      <c r="BQ41" s="196"/>
      <c r="BR41" s="196"/>
      <c r="BS41" s="197"/>
      <c r="BT41" s="189">
        <v>200</v>
      </c>
      <c r="BU41" s="190"/>
      <c r="BV41" s="190"/>
      <c r="BW41" s="190"/>
      <c r="BX41" s="190"/>
      <c r="BY41" s="100"/>
      <c r="BZ41" s="101"/>
    </row>
    <row r="42" spans="2:79" ht="13.5" customHeight="1">
      <c r="B42" s="253"/>
      <c r="C42" s="219" t="s">
        <v>194</v>
      </c>
      <c r="D42" s="220"/>
      <c r="E42" s="220"/>
      <c r="F42" s="220"/>
      <c r="G42" s="220"/>
      <c r="H42" s="220"/>
      <c r="I42" s="220"/>
      <c r="J42" s="220"/>
      <c r="K42" s="220"/>
      <c r="L42" s="220"/>
      <c r="M42" s="220"/>
      <c r="N42" s="221"/>
      <c r="O42" s="266"/>
      <c r="P42" s="267"/>
      <c r="Q42" s="267"/>
      <c r="R42" s="267"/>
      <c r="S42" s="267"/>
      <c r="T42" s="268"/>
      <c r="U42" s="243"/>
      <c r="V42" s="244"/>
      <c r="W42" s="251"/>
      <c r="X42" s="274"/>
      <c r="Y42" s="229"/>
      <c r="Z42" s="230"/>
      <c r="AA42" s="243"/>
      <c r="AB42" s="244"/>
      <c r="AC42" s="244"/>
      <c r="AD42" s="244"/>
      <c r="AE42" s="244"/>
      <c r="AF42" s="244"/>
      <c r="AG42" s="254"/>
      <c r="AH42" s="254"/>
      <c r="AI42" s="244"/>
      <c r="AJ42" s="244"/>
      <c r="AK42" s="244"/>
      <c r="AL42" s="231"/>
      <c r="AM42" s="232"/>
      <c r="AN42" s="69"/>
      <c r="AO42" s="172"/>
      <c r="AP42" s="173"/>
      <c r="AQ42" s="173"/>
      <c r="AR42" s="174"/>
      <c r="AS42" s="169" t="s">
        <v>218</v>
      </c>
      <c r="AT42" s="170"/>
      <c r="AU42" s="170"/>
      <c r="AV42" s="170"/>
      <c r="AW42" s="170"/>
      <c r="AX42" s="170"/>
      <c r="AY42" s="170"/>
      <c r="AZ42" s="170"/>
      <c r="BA42" s="170"/>
      <c r="BB42" s="170"/>
      <c r="BC42" s="170"/>
      <c r="BD42" s="171"/>
      <c r="BE42" s="163"/>
      <c r="BF42" s="164"/>
      <c r="BG42" s="164"/>
      <c r="BH42" s="165"/>
      <c r="BI42" s="169"/>
      <c r="BJ42" s="170"/>
      <c r="BK42" s="170"/>
      <c r="BL42" s="170"/>
      <c r="BM42" s="170"/>
      <c r="BN42" s="170"/>
      <c r="BO42" s="171"/>
      <c r="BP42" s="201"/>
      <c r="BQ42" s="202"/>
      <c r="BR42" s="202"/>
      <c r="BS42" s="203"/>
      <c r="BT42" s="192"/>
      <c r="BU42" s="193"/>
      <c r="BV42" s="193"/>
      <c r="BW42" s="193"/>
      <c r="BX42" s="193"/>
      <c r="BY42" s="103" t="s">
        <v>129</v>
      </c>
      <c r="BZ42" s="104"/>
    </row>
    <row r="43" spans="2:79" ht="13.5" customHeight="1">
      <c r="B43" s="253"/>
      <c r="C43" s="281"/>
      <c r="D43" s="282"/>
      <c r="E43" s="282"/>
      <c r="F43" s="282"/>
      <c r="G43" s="282"/>
      <c r="H43" s="282"/>
      <c r="I43" s="282"/>
      <c r="J43" s="282"/>
      <c r="K43" s="282"/>
      <c r="L43" s="282"/>
      <c r="M43" s="282"/>
      <c r="N43" s="283"/>
      <c r="O43" s="256"/>
      <c r="P43" s="257"/>
      <c r="Q43" s="257"/>
      <c r="R43" s="257"/>
      <c r="S43" s="257"/>
      <c r="T43" s="258"/>
      <c r="U43" s="241">
        <v>30</v>
      </c>
      <c r="V43" s="242"/>
      <c r="W43" s="250" t="s">
        <v>4</v>
      </c>
      <c r="X43" s="274">
        <v>100</v>
      </c>
      <c r="Y43" s="229"/>
      <c r="Z43" s="230" t="s">
        <v>4</v>
      </c>
      <c r="AA43" s="241" t="s">
        <v>197</v>
      </c>
      <c r="AB43" s="242"/>
      <c r="AC43" s="242"/>
      <c r="AD43" s="242"/>
      <c r="AE43" s="242"/>
      <c r="AF43" s="242"/>
      <c r="AG43" s="262" t="s">
        <v>89</v>
      </c>
      <c r="AH43" s="262"/>
      <c r="AI43" s="229" t="s">
        <v>198</v>
      </c>
      <c r="AJ43" s="229"/>
      <c r="AK43" s="229"/>
      <c r="AL43" s="235" t="s">
        <v>90</v>
      </c>
      <c r="AM43" s="236"/>
      <c r="AN43" s="67"/>
      <c r="AO43" s="160" t="s">
        <v>128</v>
      </c>
      <c r="AP43" s="161"/>
      <c r="AQ43" s="161"/>
      <c r="AR43" s="162"/>
      <c r="AS43" s="237">
        <v>60000</v>
      </c>
      <c r="AT43" s="238"/>
      <c r="AU43" s="238"/>
      <c r="AV43" s="238"/>
      <c r="AW43" s="238"/>
      <c r="AX43" s="238"/>
      <c r="AY43" s="238"/>
      <c r="AZ43" s="238"/>
      <c r="BA43" s="238"/>
      <c r="BB43" s="11"/>
      <c r="BC43" s="11"/>
      <c r="BD43" s="101"/>
      <c r="BE43" s="195" t="s">
        <v>131</v>
      </c>
      <c r="BF43" s="196"/>
      <c r="BG43" s="196"/>
      <c r="BH43" s="197"/>
      <c r="BI43" s="657">
        <v>45352</v>
      </c>
      <c r="BJ43" s="651"/>
      <c r="BK43" s="651"/>
      <c r="BL43" s="651"/>
      <c r="BM43" s="651"/>
      <c r="BN43" s="651"/>
      <c r="BO43" s="651"/>
      <c r="BP43" s="195" t="s">
        <v>132</v>
      </c>
      <c r="BQ43" s="196"/>
      <c r="BR43" s="196"/>
      <c r="BS43" s="197"/>
      <c r="BT43" s="651" t="s">
        <v>220</v>
      </c>
      <c r="BU43" s="651"/>
      <c r="BV43" s="651"/>
      <c r="BW43" s="651"/>
      <c r="BX43" s="651"/>
      <c r="BY43" s="651"/>
      <c r="BZ43" s="652"/>
    </row>
    <row r="44" spans="2:79" ht="13.5" customHeight="1">
      <c r="B44" s="253"/>
      <c r="C44" s="219" t="s">
        <v>195</v>
      </c>
      <c r="D44" s="220"/>
      <c r="E44" s="220"/>
      <c r="F44" s="220"/>
      <c r="G44" s="220"/>
      <c r="H44" s="220"/>
      <c r="I44" s="220"/>
      <c r="J44" s="220"/>
      <c r="K44" s="220"/>
      <c r="L44" s="220"/>
      <c r="M44" s="220"/>
      <c r="N44" s="221"/>
      <c r="O44" s="259"/>
      <c r="P44" s="260"/>
      <c r="Q44" s="260"/>
      <c r="R44" s="260"/>
      <c r="S44" s="260"/>
      <c r="T44" s="261"/>
      <c r="U44" s="243"/>
      <c r="V44" s="244"/>
      <c r="W44" s="251"/>
      <c r="X44" s="274"/>
      <c r="Y44" s="229"/>
      <c r="Z44" s="230"/>
      <c r="AA44" s="243"/>
      <c r="AB44" s="244"/>
      <c r="AC44" s="244"/>
      <c r="AD44" s="244"/>
      <c r="AE44" s="244"/>
      <c r="AF44" s="244"/>
      <c r="AG44" s="262"/>
      <c r="AH44" s="262"/>
      <c r="AI44" s="229"/>
      <c r="AJ44" s="229"/>
      <c r="AK44" s="229"/>
      <c r="AL44" s="235"/>
      <c r="AM44" s="236"/>
      <c r="AN44" s="15"/>
      <c r="AO44" s="172"/>
      <c r="AP44" s="173"/>
      <c r="AQ44" s="173"/>
      <c r="AR44" s="174"/>
      <c r="AS44" s="239"/>
      <c r="AT44" s="240"/>
      <c r="AU44" s="240"/>
      <c r="AV44" s="240"/>
      <c r="AW44" s="240"/>
      <c r="AX44" s="240"/>
      <c r="AY44" s="240"/>
      <c r="AZ44" s="240"/>
      <c r="BA44" s="240"/>
      <c r="BB44" s="103" t="s">
        <v>130</v>
      </c>
      <c r="BC44" s="103"/>
      <c r="BD44" s="104"/>
      <c r="BE44" s="201"/>
      <c r="BF44" s="202"/>
      <c r="BG44" s="202"/>
      <c r="BH44" s="203"/>
      <c r="BI44" s="654"/>
      <c r="BJ44" s="654"/>
      <c r="BK44" s="654"/>
      <c r="BL44" s="654"/>
      <c r="BM44" s="654"/>
      <c r="BN44" s="654"/>
      <c r="BO44" s="654"/>
      <c r="BP44" s="201"/>
      <c r="BQ44" s="202"/>
      <c r="BR44" s="202"/>
      <c r="BS44" s="203"/>
      <c r="BT44" s="654" t="s">
        <v>221</v>
      </c>
      <c r="BU44" s="654"/>
      <c r="BV44" s="654"/>
      <c r="BW44" s="654"/>
      <c r="BX44" s="654"/>
      <c r="BY44" s="654"/>
      <c r="BZ44" s="655"/>
    </row>
    <row r="45" spans="2:79" ht="13.5" customHeight="1">
      <c r="B45" s="253"/>
      <c r="C45" s="222"/>
      <c r="D45" s="223"/>
      <c r="E45" s="223"/>
      <c r="F45" s="223"/>
      <c r="G45" s="223"/>
      <c r="H45" s="223"/>
      <c r="I45" s="223"/>
      <c r="J45" s="223"/>
      <c r="K45" s="223"/>
      <c r="L45" s="223"/>
      <c r="M45" s="223"/>
      <c r="N45" s="223"/>
      <c r="O45" s="254" t="s">
        <v>102</v>
      </c>
      <c r="P45" s="254"/>
      <c r="Q45" s="292"/>
      <c r="R45" s="292"/>
      <c r="S45" s="292"/>
      <c r="T45" s="251" t="s">
        <v>103</v>
      </c>
      <c r="U45" s="241"/>
      <c r="V45" s="242"/>
      <c r="W45" s="250" t="s">
        <v>4</v>
      </c>
      <c r="X45" s="274"/>
      <c r="Y45" s="229"/>
      <c r="Z45" s="230" t="s">
        <v>4</v>
      </c>
      <c r="AA45" s="241"/>
      <c r="AB45" s="242"/>
      <c r="AC45" s="242"/>
      <c r="AD45" s="242"/>
      <c r="AE45" s="242"/>
      <c r="AF45" s="242"/>
      <c r="AG45" s="262" t="s">
        <v>89</v>
      </c>
      <c r="AH45" s="262"/>
      <c r="AI45" s="229"/>
      <c r="AJ45" s="229"/>
      <c r="AK45" s="229"/>
      <c r="AL45" s="235" t="s">
        <v>90</v>
      </c>
      <c r="AM45" s="236"/>
      <c r="AN45" s="15"/>
      <c r="AO45" s="10" t="s">
        <v>156</v>
      </c>
      <c r="AP45" s="22"/>
      <c r="AQ45" s="22"/>
      <c r="AR45" s="22"/>
      <c r="AS45" s="22"/>
      <c r="AT45" s="22"/>
      <c r="AU45" s="22"/>
      <c r="AV45" s="22"/>
      <c r="AW45" s="22"/>
      <c r="AX45" s="22"/>
      <c r="AY45" s="22"/>
      <c r="AZ45" s="22"/>
      <c r="BA45" s="22"/>
      <c r="BB45" s="22"/>
      <c r="BC45" s="22"/>
      <c r="BD45" s="22"/>
      <c r="BE45" s="22"/>
      <c r="BF45" s="22"/>
      <c r="BG45" s="22"/>
      <c r="BH45" s="22"/>
      <c r="BI45" s="22"/>
      <c r="BJ45" s="22"/>
      <c r="BK45" s="22"/>
      <c r="BL45" s="22"/>
      <c r="BM45" s="22"/>
      <c r="BN45" s="22"/>
      <c r="BO45" s="22"/>
      <c r="BP45" s="22"/>
      <c r="BQ45" s="22"/>
      <c r="BR45" s="22"/>
      <c r="BS45" s="22"/>
      <c r="BT45" s="22"/>
      <c r="BU45" s="22"/>
      <c r="BV45" s="22"/>
      <c r="BW45" s="22"/>
      <c r="BX45" s="22"/>
      <c r="BY45" s="22"/>
      <c r="BZ45" s="22"/>
    </row>
    <row r="46" spans="2:79" ht="13.5" customHeight="1">
      <c r="B46" s="296"/>
      <c r="C46" s="224"/>
      <c r="D46" s="225"/>
      <c r="E46" s="225"/>
      <c r="F46" s="225"/>
      <c r="G46" s="225"/>
      <c r="H46" s="225"/>
      <c r="I46" s="225"/>
      <c r="J46" s="225"/>
      <c r="K46" s="225"/>
      <c r="L46" s="225"/>
      <c r="M46" s="225"/>
      <c r="N46" s="225"/>
      <c r="O46" s="289"/>
      <c r="P46" s="289"/>
      <c r="Q46" s="246"/>
      <c r="R46" s="246"/>
      <c r="S46" s="246"/>
      <c r="T46" s="284"/>
      <c r="U46" s="245"/>
      <c r="V46" s="246"/>
      <c r="W46" s="293"/>
      <c r="X46" s="285"/>
      <c r="Y46" s="286"/>
      <c r="Z46" s="284"/>
      <c r="AA46" s="245"/>
      <c r="AB46" s="246"/>
      <c r="AC46" s="246"/>
      <c r="AD46" s="246"/>
      <c r="AE46" s="246"/>
      <c r="AF46" s="246"/>
      <c r="AG46" s="289"/>
      <c r="AH46" s="289"/>
      <c r="AI46" s="286"/>
      <c r="AJ46" s="286"/>
      <c r="AK46" s="286"/>
      <c r="AL46" s="301"/>
      <c r="AM46" s="302"/>
      <c r="AO46" s="160" t="s">
        <v>137</v>
      </c>
      <c r="AP46" s="161"/>
      <c r="AQ46" s="161"/>
      <c r="AR46" s="162"/>
      <c r="AS46" s="166" t="s">
        <v>222</v>
      </c>
      <c r="AT46" s="167"/>
      <c r="AU46" s="167"/>
      <c r="AV46" s="167"/>
      <c r="AW46" s="167"/>
      <c r="AX46" s="167"/>
      <c r="AY46" s="167"/>
      <c r="AZ46" s="167"/>
      <c r="BA46" s="167"/>
      <c r="BB46" s="167"/>
      <c r="BC46" s="167"/>
      <c r="BD46" s="168"/>
      <c r="BE46" s="210" t="s">
        <v>285</v>
      </c>
      <c r="BF46" s="211"/>
      <c r="BG46" s="211"/>
      <c r="BH46" s="211"/>
      <c r="BI46" s="212" t="s">
        <v>202</v>
      </c>
      <c r="BJ46" s="213"/>
      <c r="BK46" s="213"/>
      <c r="BL46" s="213"/>
      <c r="BM46" s="213"/>
      <c r="BN46" s="213"/>
      <c r="BO46" s="213"/>
      <c r="BP46" s="213"/>
      <c r="BQ46" s="213"/>
      <c r="BR46" s="213"/>
      <c r="BS46" s="213"/>
      <c r="BT46" s="213"/>
      <c r="BU46" s="213"/>
      <c r="BV46" s="213"/>
      <c r="BW46" s="213"/>
      <c r="BX46" s="213"/>
      <c r="BY46" s="213"/>
      <c r="BZ46" s="214"/>
    </row>
    <row r="47" spans="2:79" ht="13.5" customHeight="1">
      <c r="B47" s="252" t="s">
        <v>92</v>
      </c>
      <c r="C47" s="271" t="s">
        <v>199</v>
      </c>
      <c r="D47" s="272"/>
      <c r="E47" s="272"/>
      <c r="F47" s="272"/>
      <c r="G47" s="272"/>
      <c r="H47" s="272"/>
      <c r="I47" s="272"/>
      <c r="J47" s="272"/>
      <c r="K47" s="272"/>
      <c r="L47" s="272"/>
      <c r="M47" s="272"/>
      <c r="N47" s="273"/>
      <c r="O47" s="263" t="s">
        <v>202</v>
      </c>
      <c r="P47" s="264"/>
      <c r="Q47" s="264"/>
      <c r="R47" s="264"/>
      <c r="S47" s="264"/>
      <c r="T47" s="265"/>
      <c r="U47" s="247">
        <v>50</v>
      </c>
      <c r="V47" s="248"/>
      <c r="W47" s="290" t="s">
        <v>4</v>
      </c>
      <c r="X47" s="243">
        <v>100</v>
      </c>
      <c r="Y47" s="244"/>
      <c r="Z47" s="251" t="s">
        <v>4</v>
      </c>
      <c r="AA47" s="247" t="s">
        <v>292</v>
      </c>
      <c r="AB47" s="248"/>
      <c r="AC47" s="248"/>
      <c r="AD47" s="248"/>
      <c r="AE47" s="248"/>
      <c r="AF47" s="248"/>
      <c r="AG47" s="254" t="s">
        <v>89</v>
      </c>
      <c r="AH47" s="254"/>
      <c r="AI47" s="244" t="s">
        <v>293</v>
      </c>
      <c r="AJ47" s="244"/>
      <c r="AK47" s="244"/>
      <c r="AL47" s="231" t="s">
        <v>93</v>
      </c>
      <c r="AM47" s="232"/>
      <c r="AO47" s="172"/>
      <c r="AP47" s="173"/>
      <c r="AQ47" s="173"/>
      <c r="AR47" s="174"/>
      <c r="AS47" s="169"/>
      <c r="AT47" s="170"/>
      <c r="AU47" s="170"/>
      <c r="AV47" s="170"/>
      <c r="AW47" s="170"/>
      <c r="AX47" s="170"/>
      <c r="AY47" s="170"/>
      <c r="AZ47" s="170"/>
      <c r="BA47" s="170"/>
      <c r="BB47" s="170"/>
      <c r="BC47" s="170"/>
      <c r="BD47" s="171"/>
      <c r="BE47" s="211"/>
      <c r="BF47" s="211"/>
      <c r="BG47" s="211"/>
      <c r="BH47" s="211"/>
      <c r="BI47" s="215"/>
      <c r="BJ47" s="216"/>
      <c r="BK47" s="216"/>
      <c r="BL47" s="216"/>
      <c r="BM47" s="216"/>
      <c r="BN47" s="216"/>
      <c r="BO47" s="216"/>
      <c r="BP47" s="216"/>
      <c r="BQ47" s="216"/>
      <c r="BR47" s="216"/>
      <c r="BS47" s="216"/>
      <c r="BT47" s="216"/>
      <c r="BU47" s="216"/>
      <c r="BV47" s="216"/>
      <c r="BW47" s="216"/>
      <c r="BX47" s="216"/>
      <c r="BY47" s="216"/>
      <c r="BZ47" s="217"/>
    </row>
    <row r="48" spans="2:79" ht="13.5" customHeight="1">
      <c r="B48" s="253"/>
      <c r="C48" s="219" t="s">
        <v>200</v>
      </c>
      <c r="D48" s="220"/>
      <c r="E48" s="220"/>
      <c r="F48" s="220"/>
      <c r="G48" s="220"/>
      <c r="H48" s="220"/>
      <c r="I48" s="220"/>
      <c r="J48" s="220"/>
      <c r="K48" s="220"/>
      <c r="L48" s="220"/>
      <c r="M48" s="220"/>
      <c r="N48" s="221"/>
      <c r="O48" s="266"/>
      <c r="P48" s="267"/>
      <c r="Q48" s="267"/>
      <c r="R48" s="267"/>
      <c r="S48" s="267"/>
      <c r="T48" s="268"/>
      <c r="U48" s="243"/>
      <c r="V48" s="244"/>
      <c r="W48" s="251"/>
      <c r="X48" s="274"/>
      <c r="Y48" s="229"/>
      <c r="Z48" s="230"/>
      <c r="AA48" s="243"/>
      <c r="AB48" s="244"/>
      <c r="AC48" s="244"/>
      <c r="AD48" s="244"/>
      <c r="AE48" s="244"/>
      <c r="AF48" s="244"/>
      <c r="AG48" s="255"/>
      <c r="AH48" s="255"/>
      <c r="AI48" s="242"/>
      <c r="AJ48" s="242"/>
      <c r="AK48" s="242"/>
      <c r="AL48" s="233"/>
      <c r="AM48" s="234"/>
      <c r="AO48" s="160" t="s">
        <v>138</v>
      </c>
      <c r="AP48" s="161"/>
      <c r="AQ48" s="161"/>
      <c r="AR48" s="162"/>
      <c r="AS48" s="658" t="s">
        <v>227</v>
      </c>
      <c r="AT48" s="238"/>
      <c r="AU48" s="238"/>
      <c r="AV48" s="238"/>
      <c r="AW48" s="238"/>
      <c r="AX48" s="238"/>
      <c r="AY48" s="238"/>
      <c r="AZ48" s="238"/>
      <c r="BA48" s="238"/>
      <c r="BB48" s="238"/>
      <c r="BC48" s="238"/>
      <c r="BD48" s="101"/>
      <c r="BE48" s="195" t="s">
        <v>139</v>
      </c>
      <c r="BF48" s="196"/>
      <c r="BG48" s="196"/>
      <c r="BH48" s="197"/>
      <c r="BI48" s="181" t="s">
        <v>134</v>
      </c>
      <c r="BJ48" s="182"/>
      <c r="BK48" s="182"/>
      <c r="BL48" s="182"/>
      <c r="BM48" s="182"/>
      <c r="BN48" s="182"/>
      <c r="BO48" s="183"/>
      <c r="BP48" s="218" t="s">
        <v>131</v>
      </c>
      <c r="BQ48" s="218"/>
      <c r="BR48" s="218"/>
      <c r="BS48" s="218"/>
      <c r="BT48" s="249" t="s">
        <v>140</v>
      </c>
      <c r="BU48" s="249"/>
      <c r="BV48" s="249"/>
      <c r="BW48" s="249"/>
      <c r="BX48" s="249"/>
      <c r="BY48" s="249"/>
      <c r="BZ48" s="249"/>
    </row>
    <row r="49" spans="2:78" ht="13.5" customHeight="1">
      <c r="B49" s="253"/>
      <c r="C49" s="281" t="s">
        <v>201</v>
      </c>
      <c r="D49" s="282"/>
      <c r="E49" s="282"/>
      <c r="F49" s="282"/>
      <c r="G49" s="282"/>
      <c r="H49" s="282"/>
      <c r="I49" s="282"/>
      <c r="J49" s="282"/>
      <c r="K49" s="282"/>
      <c r="L49" s="282"/>
      <c r="M49" s="282"/>
      <c r="N49" s="283"/>
      <c r="O49" s="256" t="s">
        <v>203</v>
      </c>
      <c r="P49" s="257"/>
      <c r="Q49" s="257"/>
      <c r="R49" s="257"/>
      <c r="S49" s="257"/>
      <c r="T49" s="258"/>
      <c r="U49" s="241">
        <v>50</v>
      </c>
      <c r="V49" s="242"/>
      <c r="W49" s="250" t="s">
        <v>4</v>
      </c>
      <c r="X49" s="274">
        <v>100</v>
      </c>
      <c r="Y49" s="229"/>
      <c r="Z49" s="230" t="s">
        <v>4</v>
      </c>
      <c r="AA49" s="241" t="s">
        <v>292</v>
      </c>
      <c r="AB49" s="242"/>
      <c r="AC49" s="242"/>
      <c r="AD49" s="242"/>
      <c r="AE49" s="242"/>
      <c r="AF49" s="242"/>
      <c r="AG49" s="262" t="s">
        <v>89</v>
      </c>
      <c r="AH49" s="262"/>
      <c r="AI49" s="229" t="s">
        <v>294</v>
      </c>
      <c r="AJ49" s="229"/>
      <c r="AK49" s="229"/>
      <c r="AL49" s="235" t="s">
        <v>93</v>
      </c>
      <c r="AM49" s="236"/>
      <c r="AO49" s="163"/>
      <c r="AP49" s="164"/>
      <c r="AQ49" s="164"/>
      <c r="AR49" s="165"/>
      <c r="AS49" s="659"/>
      <c r="AT49" s="660"/>
      <c r="AU49" s="660"/>
      <c r="AV49" s="660"/>
      <c r="AW49" s="660"/>
      <c r="AX49" s="660"/>
      <c r="AY49" s="660"/>
      <c r="AZ49" s="660"/>
      <c r="BA49" s="660"/>
      <c r="BB49" s="660"/>
      <c r="BC49" s="660"/>
      <c r="BD49" s="102"/>
      <c r="BE49" s="198"/>
      <c r="BF49" s="199"/>
      <c r="BG49" s="199"/>
      <c r="BH49" s="200"/>
      <c r="BI49" s="108"/>
      <c r="BJ49" s="107"/>
      <c r="BK49" s="107"/>
      <c r="BL49" s="107"/>
      <c r="BM49" s="107"/>
      <c r="BN49" s="107"/>
      <c r="BO49" s="109"/>
      <c r="BP49" s="218"/>
      <c r="BQ49" s="218"/>
      <c r="BR49" s="218"/>
      <c r="BS49" s="218"/>
      <c r="BT49" s="249"/>
      <c r="BU49" s="249"/>
      <c r="BV49" s="249"/>
      <c r="BW49" s="249"/>
      <c r="BX49" s="249"/>
      <c r="BY49" s="249"/>
      <c r="BZ49" s="249"/>
    </row>
    <row r="50" spans="2:78" ht="13.5" customHeight="1">
      <c r="B50" s="253"/>
      <c r="C50" s="219" t="s">
        <v>286</v>
      </c>
      <c r="D50" s="220"/>
      <c r="E50" s="220"/>
      <c r="F50" s="220"/>
      <c r="G50" s="220"/>
      <c r="H50" s="220"/>
      <c r="I50" s="220"/>
      <c r="J50" s="220"/>
      <c r="K50" s="220"/>
      <c r="L50" s="220"/>
      <c r="M50" s="220"/>
      <c r="N50" s="221"/>
      <c r="O50" s="259"/>
      <c r="P50" s="260"/>
      <c r="Q50" s="260"/>
      <c r="R50" s="260"/>
      <c r="S50" s="260"/>
      <c r="T50" s="261"/>
      <c r="U50" s="243"/>
      <c r="V50" s="244"/>
      <c r="W50" s="251"/>
      <c r="X50" s="274"/>
      <c r="Y50" s="229"/>
      <c r="Z50" s="230"/>
      <c r="AA50" s="243"/>
      <c r="AB50" s="244"/>
      <c r="AC50" s="244"/>
      <c r="AD50" s="244"/>
      <c r="AE50" s="244"/>
      <c r="AF50" s="244"/>
      <c r="AG50" s="262"/>
      <c r="AH50" s="262"/>
      <c r="AI50" s="229"/>
      <c r="AJ50" s="229"/>
      <c r="AK50" s="229"/>
      <c r="AL50" s="235"/>
      <c r="AM50" s="236"/>
      <c r="AO50" s="172"/>
      <c r="AP50" s="173"/>
      <c r="AQ50" s="173"/>
      <c r="AR50" s="174"/>
      <c r="AS50" s="239"/>
      <c r="AT50" s="240"/>
      <c r="AU50" s="240"/>
      <c r="AV50" s="240"/>
      <c r="AW50" s="240"/>
      <c r="AX50" s="240"/>
      <c r="AY50" s="240"/>
      <c r="AZ50" s="240"/>
      <c r="BA50" s="240"/>
      <c r="BB50" s="240"/>
      <c r="BC50" s="240"/>
      <c r="BD50" s="104" t="s">
        <v>100</v>
      </c>
      <c r="BE50" s="201"/>
      <c r="BF50" s="202"/>
      <c r="BG50" s="202"/>
      <c r="BH50" s="203"/>
      <c r="BI50" s="184" t="s">
        <v>135</v>
      </c>
      <c r="BJ50" s="185"/>
      <c r="BK50" s="185"/>
      <c r="BL50" s="185"/>
      <c r="BM50" s="185"/>
      <c r="BN50" s="185"/>
      <c r="BO50" s="186"/>
      <c r="BP50" s="218"/>
      <c r="BQ50" s="218"/>
      <c r="BR50" s="218"/>
      <c r="BS50" s="218"/>
      <c r="BT50" s="249"/>
      <c r="BU50" s="249"/>
      <c r="BV50" s="249"/>
      <c r="BW50" s="249"/>
      <c r="BX50" s="249"/>
      <c r="BY50" s="249"/>
      <c r="BZ50" s="249"/>
    </row>
    <row r="51" spans="2:78" ht="13.5" customHeight="1">
      <c r="B51" s="253"/>
      <c r="C51" s="222"/>
      <c r="D51" s="223"/>
      <c r="E51" s="223"/>
      <c r="F51" s="223"/>
      <c r="G51" s="223"/>
      <c r="H51" s="223"/>
      <c r="I51" s="223"/>
      <c r="J51" s="223"/>
      <c r="K51" s="223"/>
      <c r="L51" s="223"/>
      <c r="M51" s="223"/>
      <c r="N51" s="223"/>
      <c r="O51" s="254" t="s">
        <v>102</v>
      </c>
      <c r="P51" s="254"/>
      <c r="Q51" s="292"/>
      <c r="R51" s="292"/>
      <c r="S51" s="292"/>
      <c r="T51" s="251" t="s">
        <v>103</v>
      </c>
      <c r="U51" s="241"/>
      <c r="V51" s="242"/>
      <c r="W51" s="250" t="s">
        <v>4</v>
      </c>
      <c r="X51" s="274"/>
      <c r="Y51" s="229"/>
      <c r="Z51" s="230" t="s">
        <v>4</v>
      </c>
      <c r="AA51" s="241"/>
      <c r="AB51" s="242"/>
      <c r="AC51" s="242"/>
      <c r="AD51" s="242"/>
      <c r="AE51" s="242"/>
      <c r="AF51" s="242"/>
      <c r="AG51" s="262" t="s">
        <v>89</v>
      </c>
      <c r="AH51" s="262"/>
      <c r="AI51" s="229"/>
      <c r="AJ51" s="229"/>
      <c r="AK51" s="229"/>
      <c r="AL51" s="235" t="s">
        <v>93</v>
      </c>
      <c r="AM51" s="236"/>
      <c r="AO51" s="10" t="s">
        <v>157</v>
      </c>
      <c r="AP51" s="22"/>
      <c r="AQ51" s="22"/>
      <c r="AR51" s="22"/>
      <c r="AS51" s="22"/>
      <c r="AT51" s="22"/>
      <c r="AU51" s="22"/>
      <c r="AV51" s="22"/>
      <c r="AW51" s="22"/>
      <c r="AX51" s="22"/>
      <c r="AY51" s="22"/>
      <c r="AZ51" s="22"/>
      <c r="BA51" s="22"/>
      <c r="BB51" s="22"/>
      <c r="BC51" s="22"/>
      <c r="BD51" s="22"/>
      <c r="BE51" s="22"/>
      <c r="BF51" s="22"/>
      <c r="BG51" s="22"/>
      <c r="BH51" s="22"/>
      <c r="BI51" s="22"/>
      <c r="BJ51" s="22"/>
      <c r="BK51" s="22"/>
      <c r="BL51" s="22"/>
      <c r="BM51" s="22"/>
      <c r="BN51" s="22"/>
      <c r="BO51" s="22"/>
      <c r="BP51" s="22"/>
      <c r="BQ51" s="22"/>
      <c r="BR51" s="22"/>
      <c r="BS51" s="22"/>
      <c r="BT51" s="22"/>
      <c r="BU51" s="22"/>
      <c r="BV51" s="22"/>
      <c r="BW51" s="22"/>
      <c r="BX51" s="22"/>
      <c r="BY51" s="22"/>
      <c r="BZ51" s="22"/>
    </row>
    <row r="52" spans="2:78" ht="13.5" customHeight="1">
      <c r="B52" s="253"/>
      <c r="C52" s="269"/>
      <c r="D52" s="270"/>
      <c r="E52" s="270"/>
      <c r="F52" s="270"/>
      <c r="G52" s="270"/>
      <c r="H52" s="270"/>
      <c r="I52" s="270"/>
      <c r="J52" s="270"/>
      <c r="K52" s="270"/>
      <c r="L52" s="270"/>
      <c r="M52" s="270"/>
      <c r="N52" s="270"/>
      <c r="O52" s="287"/>
      <c r="P52" s="287"/>
      <c r="Q52" s="292"/>
      <c r="R52" s="292"/>
      <c r="S52" s="292"/>
      <c r="T52" s="291"/>
      <c r="U52" s="294"/>
      <c r="V52" s="295"/>
      <c r="W52" s="291"/>
      <c r="X52" s="285"/>
      <c r="Y52" s="286"/>
      <c r="Z52" s="284"/>
      <c r="AA52" s="245"/>
      <c r="AB52" s="246"/>
      <c r="AC52" s="246"/>
      <c r="AD52" s="246"/>
      <c r="AE52" s="246"/>
      <c r="AF52" s="246"/>
      <c r="AG52" s="255"/>
      <c r="AH52" s="255"/>
      <c r="AI52" s="242"/>
      <c r="AJ52" s="242"/>
      <c r="AK52" s="242"/>
      <c r="AL52" s="233"/>
      <c r="AM52" s="234"/>
      <c r="AO52" s="160" t="s">
        <v>137</v>
      </c>
      <c r="AP52" s="161"/>
      <c r="AQ52" s="161"/>
      <c r="AR52" s="162"/>
      <c r="AS52" s="166" t="s">
        <v>228</v>
      </c>
      <c r="AT52" s="167"/>
      <c r="AU52" s="167"/>
      <c r="AV52" s="167"/>
      <c r="AW52" s="167"/>
      <c r="AX52" s="167"/>
      <c r="AY52" s="167"/>
      <c r="AZ52" s="167"/>
      <c r="BA52" s="167"/>
      <c r="BB52" s="167"/>
      <c r="BC52" s="167"/>
      <c r="BD52" s="168"/>
      <c r="BE52" s="195" t="s">
        <v>131</v>
      </c>
      <c r="BF52" s="196"/>
      <c r="BG52" s="196"/>
      <c r="BH52" s="197"/>
      <c r="BI52" s="650">
        <v>45474</v>
      </c>
      <c r="BJ52" s="651"/>
      <c r="BK52" s="651"/>
      <c r="BL52" s="651"/>
      <c r="BM52" s="651"/>
      <c r="BN52" s="651"/>
      <c r="BO52" s="652"/>
      <c r="BP52" s="1"/>
      <c r="BQ52" s="1"/>
      <c r="BR52" s="1"/>
      <c r="BS52" s="1"/>
      <c r="BT52" s="1"/>
    </row>
    <row r="53" spans="2:78" ht="13.5" customHeight="1">
      <c r="B53" s="252" t="s">
        <v>94</v>
      </c>
      <c r="C53" s="271"/>
      <c r="D53" s="272"/>
      <c r="E53" s="272"/>
      <c r="F53" s="272"/>
      <c r="G53" s="272"/>
      <c r="H53" s="272"/>
      <c r="I53" s="272"/>
      <c r="J53" s="272"/>
      <c r="K53" s="272"/>
      <c r="L53" s="272"/>
      <c r="M53" s="272"/>
      <c r="N53" s="273"/>
      <c r="O53" s="263"/>
      <c r="P53" s="264"/>
      <c r="Q53" s="264"/>
      <c r="R53" s="264"/>
      <c r="S53" s="264"/>
      <c r="T53" s="265"/>
      <c r="U53" s="247"/>
      <c r="V53" s="248"/>
      <c r="W53" s="290" t="s">
        <v>4</v>
      </c>
      <c r="X53" s="243"/>
      <c r="Y53" s="244"/>
      <c r="Z53" s="251" t="s">
        <v>4</v>
      </c>
      <c r="AA53" s="247"/>
      <c r="AB53" s="248"/>
      <c r="AC53" s="248"/>
      <c r="AD53" s="248"/>
      <c r="AE53" s="248"/>
      <c r="AF53" s="248"/>
      <c r="AG53" s="303" t="s">
        <v>89</v>
      </c>
      <c r="AH53" s="303"/>
      <c r="AI53" s="228"/>
      <c r="AJ53" s="228"/>
      <c r="AK53" s="228"/>
      <c r="AL53" s="299" t="s">
        <v>93</v>
      </c>
      <c r="AM53" s="300"/>
      <c r="AO53" s="172"/>
      <c r="AP53" s="173"/>
      <c r="AQ53" s="173"/>
      <c r="AR53" s="174"/>
      <c r="AS53" s="169"/>
      <c r="AT53" s="170"/>
      <c r="AU53" s="170"/>
      <c r="AV53" s="170"/>
      <c r="AW53" s="170"/>
      <c r="AX53" s="170"/>
      <c r="AY53" s="170"/>
      <c r="AZ53" s="170"/>
      <c r="BA53" s="170"/>
      <c r="BB53" s="170"/>
      <c r="BC53" s="170"/>
      <c r="BD53" s="171"/>
      <c r="BE53" s="201"/>
      <c r="BF53" s="202"/>
      <c r="BG53" s="202"/>
      <c r="BH53" s="203"/>
      <c r="BI53" s="653"/>
      <c r="BJ53" s="654"/>
      <c r="BK53" s="654"/>
      <c r="BL53" s="654"/>
      <c r="BM53" s="654"/>
      <c r="BN53" s="654"/>
      <c r="BO53" s="655"/>
      <c r="BP53" s="1"/>
      <c r="BQ53" s="1"/>
      <c r="BR53" s="1"/>
      <c r="BS53" s="1"/>
      <c r="BT53" s="1"/>
    </row>
    <row r="54" spans="2:78" ht="13.5" customHeight="1">
      <c r="B54" s="253"/>
      <c r="C54" s="219"/>
      <c r="D54" s="220"/>
      <c r="E54" s="220"/>
      <c r="F54" s="220"/>
      <c r="G54" s="220"/>
      <c r="H54" s="220"/>
      <c r="I54" s="220"/>
      <c r="J54" s="220"/>
      <c r="K54" s="220"/>
      <c r="L54" s="220"/>
      <c r="M54" s="220"/>
      <c r="N54" s="221"/>
      <c r="O54" s="259"/>
      <c r="P54" s="260"/>
      <c r="Q54" s="260"/>
      <c r="R54" s="260"/>
      <c r="S54" s="260"/>
      <c r="T54" s="261"/>
      <c r="U54" s="243"/>
      <c r="V54" s="244"/>
      <c r="W54" s="251"/>
      <c r="X54" s="274"/>
      <c r="Y54" s="229"/>
      <c r="Z54" s="230"/>
      <c r="AA54" s="243"/>
      <c r="AB54" s="244"/>
      <c r="AC54" s="244"/>
      <c r="AD54" s="244"/>
      <c r="AE54" s="244"/>
      <c r="AF54" s="244"/>
      <c r="AG54" s="262"/>
      <c r="AH54" s="262"/>
      <c r="AI54" s="229"/>
      <c r="AJ54" s="229"/>
      <c r="AK54" s="229"/>
      <c r="AL54" s="235"/>
      <c r="AM54" s="236"/>
      <c r="AO54" s="160" t="s">
        <v>138</v>
      </c>
      <c r="AP54" s="161"/>
      <c r="AQ54" s="161"/>
      <c r="AR54" s="162"/>
      <c r="AS54" s="656" t="s">
        <v>226</v>
      </c>
      <c r="AT54" s="167"/>
      <c r="AU54" s="167"/>
      <c r="AV54" s="167"/>
      <c r="AW54" s="167"/>
      <c r="AX54" s="167"/>
      <c r="AY54" s="167"/>
      <c r="AZ54" s="167"/>
      <c r="BA54" s="167"/>
      <c r="BB54" s="167"/>
      <c r="BC54" s="167"/>
      <c r="BD54" s="101"/>
      <c r="BE54" s="175" t="s">
        <v>229</v>
      </c>
      <c r="BF54" s="176"/>
      <c r="BG54" s="176"/>
      <c r="BH54" s="177"/>
      <c r="BI54" s="640" t="s">
        <v>225</v>
      </c>
      <c r="BJ54" s="190"/>
      <c r="BK54" s="190"/>
      <c r="BL54" s="190"/>
      <c r="BM54" s="190"/>
      <c r="BN54" s="190"/>
      <c r="BO54" s="191"/>
      <c r="BP54" s="1"/>
      <c r="BQ54" s="1"/>
      <c r="BR54" s="1"/>
      <c r="BS54" s="1"/>
      <c r="BT54" s="1"/>
    </row>
    <row r="55" spans="2:78" ht="13.5" customHeight="1">
      <c r="B55" s="253"/>
      <c r="C55" s="222"/>
      <c r="D55" s="223"/>
      <c r="E55" s="223"/>
      <c r="F55" s="223"/>
      <c r="G55" s="223"/>
      <c r="H55" s="223"/>
      <c r="I55" s="223"/>
      <c r="J55" s="223"/>
      <c r="K55" s="223"/>
      <c r="L55" s="223"/>
      <c r="M55" s="223"/>
      <c r="N55" s="223"/>
      <c r="O55" s="254" t="s">
        <v>102</v>
      </c>
      <c r="P55" s="254"/>
      <c r="Q55" s="292"/>
      <c r="R55" s="292"/>
      <c r="S55" s="292"/>
      <c r="T55" s="251" t="s">
        <v>103</v>
      </c>
      <c r="U55" s="241"/>
      <c r="V55" s="242"/>
      <c r="W55" s="250" t="s">
        <v>4</v>
      </c>
      <c r="X55" s="274"/>
      <c r="Y55" s="229"/>
      <c r="Z55" s="230" t="s">
        <v>4</v>
      </c>
      <c r="AA55" s="241"/>
      <c r="AB55" s="242"/>
      <c r="AC55" s="242"/>
      <c r="AD55" s="242"/>
      <c r="AE55" s="242"/>
      <c r="AF55" s="242"/>
      <c r="AG55" s="254" t="s">
        <v>89</v>
      </c>
      <c r="AH55" s="254"/>
      <c r="AI55" s="244"/>
      <c r="AJ55" s="244"/>
      <c r="AK55" s="244"/>
      <c r="AL55" s="231" t="s">
        <v>93</v>
      </c>
      <c r="AM55" s="232"/>
      <c r="AN55" s="7"/>
      <c r="AO55" s="172"/>
      <c r="AP55" s="173"/>
      <c r="AQ55" s="173"/>
      <c r="AR55" s="174"/>
      <c r="AS55" s="169"/>
      <c r="AT55" s="170"/>
      <c r="AU55" s="170"/>
      <c r="AV55" s="170"/>
      <c r="AW55" s="170"/>
      <c r="AX55" s="170"/>
      <c r="AY55" s="170"/>
      <c r="AZ55" s="170"/>
      <c r="BA55" s="170"/>
      <c r="BB55" s="170"/>
      <c r="BC55" s="170"/>
      <c r="BD55" s="104" t="s">
        <v>100</v>
      </c>
      <c r="BE55" s="178"/>
      <c r="BF55" s="179"/>
      <c r="BG55" s="179"/>
      <c r="BH55" s="180"/>
      <c r="BI55" s="192"/>
      <c r="BJ55" s="193"/>
      <c r="BK55" s="193"/>
      <c r="BL55" s="193"/>
      <c r="BM55" s="193"/>
      <c r="BN55" s="193"/>
      <c r="BO55" s="194"/>
      <c r="BP55" s="1"/>
      <c r="BQ55" s="1"/>
      <c r="BR55" s="1"/>
      <c r="BS55" s="1"/>
      <c r="BT55" s="1"/>
    </row>
    <row r="56" spans="2:78" ht="13.5" customHeight="1">
      <c r="B56" s="296"/>
      <c r="C56" s="224"/>
      <c r="D56" s="225"/>
      <c r="E56" s="225"/>
      <c r="F56" s="225"/>
      <c r="G56" s="225"/>
      <c r="H56" s="225"/>
      <c r="I56" s="225"/>
      <c r="J56" s="225"/>
      <c r="K56" s="225"/>
      <c r="L56" s="225"/>
      <c r="M56" s="225"/>
      <c r="N56" s="225"/>
      <c r="O56" s="289"/>
      <c r="P56" s="289"/>
      <c r="Q56" s="246"/>
      <c r="R56" s="246"/>
      <c r="S56" s="246"/>
      <c r="T56" s="284"/>
      <c r="U56" s="245"/>
      <c r="V56" s="246"/>
      <c r="W56" s="293"/>
      <c r="X56" s="285"/>
      <c r="Y56" s="286"/>
      <c r="Z56" s="284"/>
      <c r="AA56" s="245"/>
      <c r="AB56" s="246"/>
      <c r="AC56" s="246"/>
      <c r="AD56" s="246"/>
      <c r="AE56" s="246"/>
      <c r="AF56" s="246"/>
      <c r="AG56" s="289"/>
      <c r="AH56" s="289"/>
      <c r="AI56" s="286"/>
      <c r="AJ56" s="286"/>
      <c r="AK56" s="286"/>
      <c r="AL56" s="301"/>
      <c r="AM56" s="302"/>
      <c r="AN56" s="7"/>
      <c r="AO56" s="10" t="s">
        <v>158</v>
      </c>
      <c r="AV56" s="1"/>
      <c r="AW56" s="1"/>
      <c r="AX56" s="1"/>
      <c r="AY56" s="1"/>
      <c r="AZ56" s="1"/>
      <c r="BA56" s="1"/>
      <c r="BB56" s="1"/>
      <c r="BC56" s="1"/>
      <c r="BD56" s="1"/>
      <c r="BE56" s="1"/>
      <c r="BF56" s="1"/>
      <c r="BG56" s="1"/>
      <c r="BH56" s="1"/>
      <c r="BI56" s="1"/>
      <c r="BJ56" s="1"/>
      <c r="BK56" s="1"/>
      <c r="BL56" s="1"/>
      <c r="BM56" s="1"/>
      <c r="BN56" s="1"/>
      <c r="BO56" s="1"/>
      <c r="BP56" s="1"/>
      <c r="BQ56" s="1"/>
      <c r="BR56" s="1"/>
      <c r="BS56" s="1"/>
      <c r="BT56" s="1"/>
    </row>
    <row r="57" spans="2:78" ht="13.5" customHeight="1">
      <c r="B57" s="275" t="s">
        <v>13</v>
      </c>
      <c r="C57" s="276"/>
      <c r="D57" s="276"/>
      <c r="E57" s="276"/>
      <c r="F57" s="277"/>
      <c r="G57" s="278" t="s">
        <v>197</v>
      </c>
      <c r="H57" s="279"/>
      <c r="I57" s="279"/>
      <c r="J57" s="279"/>
      <c r="K57" s="280" t="s">
        <v>5</v>
      </c>
      <c r="L57" s="280"/>
      <c r="M57" s="279" t="s">
        <v>204</v>
      </c>
      <c r="N57" s="279"/>
      <c r="O57" s="279"/>
      <c r="P57" s="279"/>
      <c r="Q57" s="279"/>
      <c r="R57" s="279"/>
      <c r="S57" s="288" t="s">
        <v>12</v>
      </c>
      <c r="T57" s="288"/>
      <c r="U57" s="288"/>
      <c r="V57" s="288"/>
      <c r="W57" s="288"/>
      <c r="X57" s="288"/>
      <c r="Y57" s="288"/>
      <c r="Z57" s="288"/>
      <c r="AA57" s="288"/>
      <c r="AB57" s="279"/>
      <c r="AC57" s="279"/>
      <c r="AD57" s="279"/>
      <c r="AE57" s="279"/>
      <c r="AF57" s="280" t="s">
        <v>6</v>
      </c>
      <c r="AG57" s="280"/>
      <c r="AH57" s="279"/>
      <c r="AI57" s="279"/>
      <c r="AJ57" s="279"/>
      <c r="AK57" s="279"/>
      <c r="AL57" s="280" t="s">
        <v>11</v>
      </c>
      <c r="AM57" s="297"/>
      <c r="AO57" s="612"/>
      <c r="AP57" s="613"/>
      <c r="AQ57" s="613"/>
      <c r="AR57" s="613"/>
      <c r="AS57" s="613"/>
      <c r="AT57" s="613"/>
      <c r="AU57" s="613"/>
      <c r="AV57" s="613"/>
      <c r="AW57" s="613"/>
      <c r="AX57" s="613"/>
      <c r="AY57" s="613"/>
      <c r="AZ57" s="613"/>
      <c r="BA57" s="613"/>
      <c r="BB57" s="613"/>
      <c r="BC57" s="613"/>
      <c r="BD57" s="613"/>
      <c r="BE57" s="613"/>
      <c r="BF57" s="613"/>
      <c r="BG57" s="613"/>
      <c r="BH57" s="613"/>
      <c r="BI57" s="613"/>
      <c r="BJ57" s="613"/>
      <c r="BK57" s="613"/>
      <c r="BL57" s="613"/>
      <c r="BM57" s="613"/>
      <c r="BN57" s="613"/>
      <c r="BO57" s="613"/>
      <c r="BP57" s="613"/>
      <c r="BQ57" s="613"/>
      <c r="BR57" s="613"/>
      <c r="BS57" s="613"/>
      <c r="BT57" s="613"/>
      <c r="BU57" s="613"/>
      <c r="BV57" s="613"/>
      <c r="BW57" s="613"/>
      <c r="BX57" s="613"/>
      <c r="BY57" s="613"/>
      <c r="BZ57" s="614"/>
    </row>
    <row r="58" spans="2:78" ht="13.5" customHeight="1">
      <c r="AO58" s="615"/>
      <c r="AP58" s="616"/>
      <c r="AQ58" s="616"/>
      <c r="AR58" s="616"/>
      <c r="AS58" s="616"/>
      <c r="AT58" s="616"/>
      <c r="AU58" s="616"/>
      <c r="AV58" s="616"/>
      <c r="AW58" s="616"/>
      <c r="AX58" s="616"/>
      <c r="AY58" s="616"/>
      <c r="AZ58" s="616"/>
      <c r="BA58" s="616"/>
      <c r="BB58" s="616"/>
      <c r="BC58" s="616"/>
      <c r="BD58" s="616"/>
      <c r="BE58" s="616"/>
      <c r="BF58" s="616"/>
      <c r="BG58" s="616"/>
      <c r="BH58" s="616"/>
      <c r="BI58" s="616"/>
      <c r="BJ58" s="616"/>
      <c r="BK58" s="616"/>
      <c r="BL58" s="616"/>
      <c r="BM58" s="616"/>
      <c r="BN58" s="616"/>
      <c r="BO58" s="616"/>
      <c r="BP58" s="616"/>
      <c r="BQ58" s="616"/>
      <c r="BR58" s="616"/>
      <c r="BS58" s="616"/>
      <c r="BT58" s="616"/>
      <c r="BU58" s="616"/>
      <c r="BV58" s="616"/>
      <c r="BW58" s="616"/>
      <c r="BX58" s="616"/>
      <c r="BY58" s="616"/>
      <c r="BZ58" s="617"/>
    </row>
    <row r="59" spans="2:78" ht="13.5" customHeight="1">
      <c r="AO59" s="618"/>
      <c r="AP59" s="619"/>
      <c r="AQ59" s="619"/>
      <c r="AR59" s="619"/>
      <c r="AS59" s="619"/>
      <c r="AT59" s="619"/>
      <c r="AU59" s="619"/>
      <c r="AV59" s="619"/>
      <c r="AW59" s="619"/>
      <c r="AX59" s="619"/>
      <c r="AY59" s="619"/>
      <c r="AZ59" s="619"/>
      <c r="BA59" s="619"/>
      <c r="BB59" s="619"/>
      <c r="BC59" s="619"/>
      <c r="BD59" s="619"/>
      <c r="BE59" s="619"/>
      <c r="BF59" s="619"/>
      <c r="BG59" s="619"/>
      <c r="BH59" s="619"/>
      <c r="BI59" s="619"/>
      <c r="BJ59" s="619"/>
      <c r="BK59" s="619"/>
      <c r="BL59" s="619"/>
      <c r="BM59" s="619"/>
      <c r="BN59" s="619"/>
      <c r="BO59" s="619"/>
      <c r="BP59" s="619"/>
      <c r="BQ59" s="619"/>
      <c r="BR59" s="619"/>
      <c r="BS59" s="619"/>
      <c r="BT59" s="619"/>
      <c r="BU59" s="619"/>
      <c r="BV59" s="619"/>
      <c r="BW59" s="619"/>
      <c r="BX59" s="619"/>
      <c r="BY59" s="619"/>
      <c r="BZ59" s="620"/>
    </row>
    <row r="60" spans="2:78" ht="13.5" customHeight="1">
      <c r="AO60" s="3" t="s">
        <v>151</v>
      </c>
      <c r="AV60" s="1"/>
      <c r="AW60" s="1"/>
      <c r="AX60" s="1"/>
      <c r="AY60" s="1"/>
      <c r="AZ60" s="1"/>
      <c r="BA60" s="1"/>
      <c r="BB60" s="1"/>
      <c r="BC60" s="1"/>
      <c r="BD60" s="1"/>
      <c r="BE60" s="1"/>
      <c r="BF60" s="1"/>
      <c r="BG60" s="1"/>
      <c r="BH60" s="1"/>
      <c r="BI60" s="1"/>
      <c r="BJ60" s="1"/>
      <c r="BK60" s="1"/>
      <c r="BL60" s="1"/>
      <c r="BM60" s="1"/>
      <c r="BN60" s="1"/>
      <c r="BO60" s="1"/>
      <c r="BP60" s="1"/>
      <c r="BQ60" s="1"/>
      <c r="BR60" s="1"/>
      <c r="BS60" s="1"/>
      <c r="BT60" s="1"/>
    </row>
    <row r="61" spans="2:78" ht="13.5" customHeight="1">
      <c r="AV61" s="1"/>
      <c r="AW61" s="1"/>
      <c r="AX61" s="1"/>
      <c r="AY61" s="1"/>
      <c r="AZ61" s="1"/>
      <c r="BA61" s="1"/>
      <c r="BB61" s="1"/>
      <c r="BC61" s="1"/>
      <c r="BD61" s="1"/>
      <c r="BE61" s="1"/>
      <c r="BF61" s="1"/>
      <c r="BG61" s="1"/>
      <c r="BH61" s="1"/>
      <c r="BI61" s="1"/>
      <c r="BJ61" s="1"/>
      <c r="BK61" s="1"/>
      <c r="BL61" s="1"/>
      <c r="BM61" s="1"/>
      <c r="BN61" s="1"/>
      <c r="BO61" s="1"/>
      <c r="BP61" s="1"/>
      <c r="BQ61" s="1"/>
      <c r="BR61" s="1"/>
      <c r="BS61" s="1"/>
      <c r="BT61" s="1"/>
    </row>
  </sheetData>
  <mergeCells count="383">
    <mergeCell ref="BV4:BZ4"/>
    <mergeCell ref="B5:AM5"/>
    <mergeCell ref="AO5:AW5"/>
    <mergeCell ref="BQ5:BS5"/>
    <mergeCell ref="BT5:BU5"/>
    <mergeCell ref="BV5:BX5"/>
    <mergeCell ref="BY5:BZ5"/>
    <mergeCell ref="BY7:BZ7"/>
    <mergeCell ref="B8:G8"/>
    <mergeCell ref="I8:M8"/>
    <mergeCell ref="N8:O8"/>
    <mergeCell ref="P8:U8"/>
    <mergeCell ref="V8:AA8"/>
    <mergeCell ref="AB8:AE8"/>
    <mergeCell ref="AO6:AW6"/>
    <mergeCell ref="BQ6:BS6"/>
    <mergeCell ref="BT6:BU6"/>
    <mergeCell ref="BV6:BX6"/>
    <mergeCell ref="BY6:BZ6"/>
    <mergeCell ref="B7:G7"/>
    <mergeCell ref="V7:AA7"/>
    <mergeCell ref="AB7:AE7"/>
    <mergeCell ref="AK7:AM7"/>
    <mergeCell ref="AO7:AW7"/>
    <mergeCell ref="AJ14:AL14"/>
    <mergeCell ref="AP14:AX14"/>
    <mergeCell ref="AI1:AJ2"/>
    <mergeCell ref="AK1:AM2"/>
    <mergeCell ref="B4:AM4"/>
    <mergeCell ref="AO4:AW4"/>
    <mergeCell ref="AX4:BN4"/>
    <mergeCell ref="BQ4:BU4"/>
    <mergeCell ref="Z1:AB2"/>
    <mergeCell ref="AC1:AD2"/>
    <mergeCell ref="AE1:AE2"/>
    <mergeCell ref="AF1:AG2"/>
    <mergeCell ref="AH1:AH2"/>
    <mergeCell ref="B1:Q2"/>
    <mergeCell ref="AK8:AM8"/>
    <mergeCell ref="H7:U7"/>
    <mergeCell ref="B9:G9"/>
    <mergeCell ref="H9:R9"/>
    <mergeCell ref="S9:X9"/>
    <mergeCell ref="AC9:AM9"/>
    <mergeCell ref="AO9:AX9"/>
    <mergeCell ref="BQ7:BS7"/>
    <mergeCell ref="BT7:BU7"/>
    <mergeCell ref="BV7:BX7"/>
    <mergeCell ref="BV10:BX10"/>
    <mergeCell ref="AC11:AF11"/>
    <mergeCell ref="AG11:AL11"/>
    <mergeCell ref="AP11:AX11"/>
    <mergeCell ref="AY11:BC11"/>
    <mergeCell ref="BD11:BH11"/>
    <mergeCell ref="BV11:BX11"/>
    <mergeCell ref="AY9:BC9"/>
    <mergeCell ref="BD9:BH9"/>
    <mergeCell ref="BI9:BU9"/>
    <mergeCell ref="BV9:BZ9"/>
    <mergeCell ref="AO10:AO17"/>
    <mergeCell ref="AP10:AX10"/>
    <mergeCell ref="AY10:BC10"/>
    <mergeCell ref="BD10:BF10"/>
    <mergeCell ref="BG10:BH10"/>
    <mergeCell ref="BI14:BU14"/>
    <mergeCell ref="BV14:BZ14"/>
    <mergeCell ref="AP15:AX15"/>
    <mergeCell ref="AY15:BC15"/>
    <mergeCell ref="BD15:BH15"/>
    <mergeCell ref="BY12:BZ12"/>
    <mergeCell ref="AH12:AI12"/>
    <mergeCell ref="AY14:BC14"/>
    <mergeCell ref="BD14:BH14"/>
    <mergeCell ref="AP12:AX12"/>
    <mergeCell ref="AY12:BC12"/>
    <mergeCell ref="BD12:BH12"/>
    <mergeCell ref="BI12:BU12"/>
    <mergeCell ref="BV12:BX12"/>
    <mergeCell ref="B10:G12"/>
    <mergeCell ref="B16:G17"/>
    <mergeCell ref="B13:G13"/>
    <mergeCell ref="P13:AC13"/>
    <mergeCell ref="BD16:BH16"/>
    <mergeCell ref="BV15:BZ15"/>
    <mergeCell ref="BV16:BZ16"/>
    <mergeCell ref="AD13:AF13"/>
    <mergeCell ref="AG13:AL13"/>
    <mergeCell ref="AP13:AX13"/>
    <mergeCell ref="AY13:BC13"/>
    <mergeCell ref="BD13:BH13"/>
    <mergeCell ref="BI13:BU13"/>
    <mergeCell ref="BV13:BZ13"/>
    <mergeCell ref="B14:G14"/>
    <mergeCell ref="P14:AB14"/>
    <mergeCell ref="AE14:AG14"/>
    <mergeCell ref="H20:AM20"/>
    <mergeCell ref="AP20:BC20"/>
    <mergeCell ref="BD20:BH20"/>
    <mergeCell ref="BI20:BU20"/>
    <mergeCell ref="BV20:BZ20"/>
    <mergeCell ref="BI17:BU17"/>
    <mergeCell ref="I16:Q16"/>
    <mergeCell ref="S16:W16"/>
    <mergeCell ref="Y16:AE16"/>
    <mergeCell ref="AG16:AM16"/>
    <mergeCell ref="AP16:AX16"/>
    <mergeCell ref="AY16:BC16"/>
    <mergeCell ref="BI19:BU19"/>
    <mergeCell ref="BV19:BZ19"/>
    <mergeCell ref="BI18:BU18"/>
    <mergeCell ref="B21:G23"/>
    <mergeCell ref="I21:AE21"/>
    <mergeCell ref="I17:M17"/>
    <mergeCell ref="O17:S17"/>
    <mergeCell ref="U17:AA17"/>
    <mergeCell ref="AC17:AK17"/>
    <mergeCell ref="AP17:AX17"/>
    <mergeCell ref="AY17:BC17"/>
    <mergeCell ref="BD17:BH17"/>
    <mergeCell ref="H19:AM19"/>
    <mergeCell ref="AP19:AX19"/>
    <mergeCell ref="AY19:BC19"/>
    <mergeCell ref="BD19:BH19"/>
    <mergeCell ref="B18:G20"/>
    <mergeCell ref="H18:AM18"/>
    <mergeCell ref="AO18:AO23"/>
    <mergeCell ref="AP18:AX18"/>
    <mergeCell ref="AY18:BC18"/>
    <mergeCell ref="BD18:BF18"/>
    <mergeCell ref="BG18:BH18"/>
    <mergeCell ref="AJ21:AK21"/>
    <mergeCell ref="AP21:BC21"/>
    <mergeCell ref="BD21:BH21"/>
    <mergeCell ref="I23:AE23"/>
    <mergeCell ref="AJ23:AK23"/>
    <mergeCell ref="AP23:BC23"/>
    <mergeCell ref="BD23:BH23"/>
    <mergeCell ref="BI23:BU23"/>
    <mergeCell ref="BV23:BZ23"/>
    <mergeCell ref="BI21:BU21"/>
    <mergeCell ref="BV21:BZ21"/>
    <mergeCell ref="I22:AE22"/>
    <mergeCell ref="AJ22:AK22"/>
    <mergeCell ref="AP22:BC22"/>
    <mergeCell ref="BD22:BH22"/>
    <mergeCell ref="BI22:BU22"/>
    <mergeCell ref="BV22:BZ22"/>
    <mergeCell ref="H33:AM33"/>
    <mergeCell ref="AO33:AO37"/>
    <mergeCell ref="AP33:AS33"/>
    <mergeCell ref="AT33:AW33"/>
    <mergeCell ref="AX33:AY33"/>
    <mergeCell ref="B35:H36"/>
    <mergeCell ref="I35:K36"/>
    <mergeCell ref="BG24:BH24"/>
    <mergeCell ref="BI24:BU24"/>
    <mergeCell ref="AZ26:BE27"/>
    <mergeCell ref="BF26:BZ28"/>
    <mergeCell ref="H27:AM27"/>
    <mergeCell ref="B28:G30"/>
    <mergeCell ref="H28:AM28"/>
    <mergeCell ref="BD28:BE28"/>
    <mergeCell ref="H29:AM29"/>
    <mergeCell ref="AO29:AS30"/>
    <mergeCell ref="AT29:AW30"/>
    <mergeCell ref="AX29:AY30"/>
    <mergeCell ref="AZ29:BC30"/>
    <mergeCell ref="BD29:BE30"/>
    <mergeCell ref="H30:AM30"/>
    <mergeCell ref="BV24:BX24"/>
    <mergeCell ref="BY24:BZ24"/>
    <mergeCell ref="B26:G27"/>
    <mergeCell ref="H26:AM26"/>
    <mergeCell ref="AO26:AS28"/>
    <mergeCell ref="AT26:AY28"/>
    <mergeCell ref="BD24:BF24"/>
    <mergeCell ref="O24:W24"/>
    <mergeCell ref="X24:AA24"/>
    <mergeCell ref="AG24:AJ24"/>
    <mergeCell ref="AO24:BC24"/>
    <mergeCell ref="AH25:AJ25"/>
    <mergeCell ref="AL25:AM25"/>
    <mergeCell ref="B25:G25"/>
    <mergeCell ref="H25:M25"/>
    <mergeCell ref="O25:T25"/>
    <mergeCell ref="U25:AA25"/>
    <mergeCell ref="AB25:AG25"/>
    <mergeCell ref="B24:G24"/>
    <mergeCell ref="H24:M24"/>
    <mergeCell ref="B31:G33"/>
    <mergeCell ref="H31:AM31"/>
    <mergeCell ref="AO31:AS32"/>
    <mergeCell ref="AT31:AW32"/>
    <mergeCell ref="AX31:AY32"/>
    <mergeCell ref="O39:T40"/>
    <mergeCell ref="U39:W40"/>
    <mergeCell ref="X39:Z40"/>
    <mergeCell ref="AO39:AS39"/>
    <mergeCell ref="AP34:AS34"/>
    <mergeCell ref="AT34:AW34"/>
    <mergeCell ref="AX34:AY34"/>
    <mergeCell ref="W35:Y36"/>
    <mergeCell ref="Z35:AA36"/>
    <mergeCell ref="AB35:AG35"/>
    <mergeCell ref="AH35:AK35"/>
    <mergeCell ref="AL35:AM35"/>
    <mergeCell ref="C40:N40"/>
    <mergeCell ref="AO38:AS38"/>
    <mergeCell ref="AT38:AW39"/>
    <mergeCell ref="AX38:AY39"/>
    <mergeCell ref="L35:M36"/>
    <mergeCell ref="N35:V36"/>
    <mergeCell ref="AT35:AW35"/>
    <mergeCell ref="B39:B40"/>
    <mergeCell ref="C39:N39"/>
    <mergeCell ref="Z41:Z42"/>
    <mergeCell ref="AG41:AH42"/>
    <mergeCell ref="AI41:AK42"/>
    <mergeCell ref="AL41:AM42"/>
    <mergeCell ref="AZ34:BC34"/>
    <mergeCell ref="BD34:BE34"/>
    <mergeCell ref="AZ35:BC35"/>
    <mergeCell ref="BD35:BE35"/>
    <mergeCell ref="AZ36:BC36"/>
    <mergeCell ref="BD36:BE36"/>
    <mergeCell ref="AP37:AS37"/>
    <mergeCell ref="AT37:AW37"/>
    <mergeCell ref="AX37:AY37"/>
    <mergeCell ref="AZ37:BC37"/>
    <mergeCell ref="BD37:BE37"/>
    <mergeCell ref="AX36:AY36"/>
    <mergeCell ref="AP35:AS35"/>
    <mergeCell ref="AX35:AY35"/>
    <mergeCell ref="AB36:AG36"/>
    <mergeCell ref="AH36:AK36"/>
    <mergeCell ref="AL36:AM36"/>
    <mergeCell ref="AP36:AS36"/>
    <mergeCell ref="B41:B46"/>
    <mergeCell ref="C41:N41"/>
    <mergeCell ref="O41:T42"/>
    <mergeCell ref="U41:V42"/>
    <mergeCell ref="W41:W42"/>
    <mergeCell ref="X41:Y42"/>
    <mergeCell ref="C45:N46"/>
    <mergeCell ref="O45:P46"/>
    <mergeCell ref="Q45:S46"/>
    <mergeCell ref="T45:T46"/>
    <mergeCell ref="C42:N42"/>
    <mergeCell ref="C43:N43"/>
    <mergeCell ref="O43:T44"/>
    <mergeCell ref="W45:W46"/>
    <mergeCell ref="X45:Y46"/>
    <mergeCell ref="C44:N44"/>
    <mergeCell ref="AA41:AF42"/>
    <mergeCell ref="AO41:AR42"/>
    <mergeCell ref="AT41:AU41"/>
    <mergeCell ref="AW41:AX41"/>
    <mergeCell ref="BE41:BH42"/>
    <mergeCell ref="AO48:AR50"/>
    <mergeCell ref="AS48:BC50"/>
    <mergeCell ref="BE48:BH50"/>
    <mergeCell ref="AA43:AF44"/>
    <mergeCell ref="AA45:AF46"/>
    <mergeCell ref="AA47:AF48"/>
    <mergeCell ref="AA49:AF50"/>
    <mergeCell ref="Q51:S52"/>
    <mergeCell ref="T51:T52"/>
    <mergeCell ref="U51:V52"/>
    <mergeCell ref="W51:W52"/>
    <mergeCell ref="BT43:BZ43"/>
    <mergeCell ref="AG45:AH46"/>
    <mergeCell ref="AG47:AH48"/>
    <mergeCell ref="U45:V46"/>
    <mergeCell ref="BE46:BH47"/>
    <mergeCell ref="AI45:AK46"/>
    <mergeCell ref="Z45:Z46"/>
    <mergeCell ref="AL45:AM46"/>
    <mergeCell ref="AS52:BD53"/>
    <mergeCell ref="BT44:BZ44"/>
    <mergeCell ref="AG43:AH44"/>
    <mergeCell ref="AI43:AK44"/>
    <mergeCell ref="AL43:AM44"/>
    <mergeCell ref="AO43:AR44"/>
    <mergeCell ref="U43:V44"/>
    <mergeCell ref="W43:W44"/>
    <mergeCell ref="X43:Y44"/>
    <mergeCell ref="Z43:Z44"/>
    <mergeCell ref="AS43:BA44"/>
    <mergeCell ref="BE43:BH44"/>
    <mergeCell ref="BI43:BO44"/>
    <mergeCell ref="BP43:BS44"/>
    <mergeCell ref="O47:T48"/>
    <mergeCell ref="U47:V48"/>
    <mergeCell ref="W47:W48"/>
    <mergeCell ref="X47:Y48"/>
    <mergeCell ref="Z47:Z48"/>
    <mergeCell ref="AO46:AR47"/>
    <mergeCell ref="AS46:BD47"/>
    <mergeCell ref="AI47:AK48"/>
    <mergeCell ref="AL47:AM48"/>
    <mergeCell ref="C49:N49"/>
    <mergeCell ref="O49:T50"/>
    <mergeCell ref="U49:V50"/>
    <mergeCell ref="W49:W50"/>
    <mergeCell ref="AL49:AM50"/>
    <mergeCell ref="C50:N50"/>
    <mergeCell ref="BI50:BO50"/>
    <mergeCell ref="X49:Y50"/>
    <mergeCell ref="Z49:Z50"/>
    <mergeCell ref="AG49:AH50"/>
    <mergeCell ref="AI49:AK50"/>
    <mergeCell ref="AA51:AF52"/>
    <mergeCell ref="BE52:BH53"/>
    <mergeCell ref="BI52:BO53"/>
    <mergeCell ref="B53:B56"/>
    <mergeCell ref="C53:N53"/>
    <mergeCell ref="O53:T54"/>
    <mergeCell ref="U53:V54"/>
    <mergeCell ref="W53:W54"/>
    <mergeCell ref="X51:Y52"/>
    <mergeCell ref="Z51:Z52"/>
    <mergeCell ref="AG51:AH52"/>
    <mergeCell ref="AI51:AK52"/>
    <mergeCell ref="AO54:AR55"/>
    <mergeCell ref="AS54:BC55"/>
    <mergeCell ref="BE54:BH55"/>
    <mergeCell ref="AG55:AH56"/>
    <mergeCell ref="AI55:AK56"/>
    <mergeCell ref="AL55:AM56"/>
    <mergeCell ref="B47:B52"/>
    <mergeCell ref="C47:N47"/>
    <mergeCell ref="C51:N52"/>
    <mergeCell ref="O51:P52"/>
    <mergeCell ref="AA53:AF54"/>
    <mergeCell ref="C48:N48"/>
    <mergeCell ref="AL57:AM57"/>
    <mergeCell ref="AL51:AM52"/>
    <mergeCell ref="AO52:AR53"/>
    <mergeCell ref="BV17:BZ17"/>
    <mergeCell ref="BV18:BX18"/>
    <mergeCell ref="BI46:BZ47"/>
    <mergeCell ref="BP48:BS50"/>
    <mergeCell ref="BT48:BZ50"/>
    <mergeCell ref="AO57:BZ59"/>
    <mergeCell ref="BI48:BO48"/>
    <mergeCell ref="BT41:BX42"/>
    <mergeCell ref="AS42:BD42"/>
    <mergeCell ref="BP41:BS42"/>
    <mergeCell ref="BI41:BO42"/>
    <mergeCell ref="AZ38:BC39"/>
    <mergeCell ref="BD38:BE39"/>
    <mergeCell ref="AA39:AM40"/>
    <mergeCell ref="AT36:AW36"/>
    <mergeCell ref="AZ31:BC32"/>
    <mergeCell ref="BD31:BE32"/>
    <mergeCell ref="AZ33:BC33"/>
    <mergeCell ref="BD33:BE33"/>
    <mergeCell ref="BF29:BZ39"/>
    <mergeCell ref="H32:AM32"/>
    <mergeCell ref="B57:F57"/>
    <mergeCell ref="G57:J57"/>
    <mergeCell ref="K57:L57"/>
    <mergeCell ref="M57:R57"/>
    <mergeCell ref="S57:AA57"/>
    <mergeCell ref="AB57:AE57"/>
    <mergeCell ref="BI54:BO55"/>
    <mergeCell ref="C55:N56"/>
    <mergeCell ref="O55:P56"/>
    <mergeCell ref="Q55:S56"/>
    <mergeCell ref="T55:T56"/>
    <mergeCell ref="U55:V56"/>
    <mergeCell ref="W55:W56"/>
    <mergeCell ref="X55:Y56"/>
    <mergeCell ref="Z55:Z56"/>
    <mergeCell ref="AL53:AM54"/>
    <mergeCell ref="C54:N54"/>
    <mergeCell ref="X53:Y54"/>
    <mergeCell ref="Z53:Z54"/>
    <mergeCell ref="AA55:AF56"/>
    <mergeCell ref="AG53:AH54"/>
    <mergeCell ref="AI53:AK54"/>
    <mergeCell ref="AF57:AG57"/>
    <mergeCell ref="AH57:AK57"/>
  </mergeCells>
  <phoneticPr fontId="1"/>
  <dataValidations count="1">
    <dataValidation imeMode="halfAlpha" allowBlank="1" showInputMessage="1" showErrorMessage="1" sqref="AZ29:BC30 AU29:AW33 AT29:AT38" xr:uid="{00F0FD91-6BF5-46D0-AE7D-D2517E36AFD9}"/>
  </dataValidations>
  <pageMargins left="0.70866141732283461" right="0.70866141732283461" top="0.74803149606299213" bottom="0.74803149606299213" header="0.31496062992125984" footer="0.31496062992125984"/>
  <pageSetup paperSize="8" scale="92" fitToHeight="0" orientation="landscape" r:id="rId1"/>
  <ignoredErrors>
    <ignoredError sqref="AW41"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7</xdr:col>
                    <xdr:colOff>9525</xdr:colOff>
                    <xdr:row>9</xdr:row>
                    <xdr:rowOff>0</xdr:rowOff>
                  </from>
                  <to>
                    <xdr:col>8</xdr:col>
                    <xdr:colOff>38100</xdr:colOff>
                    <xdr:row>10</xdr:row>
                    <xdr:rowOff>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7</xdr:col>
                    <xdr:colOff>9525</xdr:colOff>
                    <xdr:row>12</xdr:row>
                    <xdr:rowOff>104775</xdr:rowOff>
                  </from>
                  <to>
                    <xdr:col>8</xdr:col>
                    <xdr:colOff>38100</xdr:colOff>
                    <xdr:row>14</xdr:row>
                    <xdr:rowOff>66675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7</xdr:col>
                    <xdr:colOff>9525</xdr:colOff>
                    <xdr:row>11</xdr:row>
                    <xdr:rowOff>114300</xdr:rowOff>
                  </from>
                  <to>
                    <xdr:col>8</xdr:col>
                    <xdr:colOff>38100</xdr:colOff>
                    <xdr:row>13</xdr:row>
                    <xdr:rowOff>85725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12</xdr:col>
                    <xdr:colOff>0</xdr:colOff>
                    <xdr:row>11</xdr:row>
                    <xdr:rowOff>114300</xdr:rowOff>
                  </from>
                  <to>
                    <xdr:col>13</xdr:col>
                    <xdr:colOff>104775</xdr:colOff>
                    <xdr:row>13</xdr:row>
                    <xdr:rowOff>85725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12</xdr:col>
                    <xdr:colOff>0</xdr:colOff>
                    <xdr:row>12</xdr:row>
                    <xdr:rowOff>104775</xdr:rowOff>
                  </from>
                  <to>
                    <xdr:col>13</xdr:col>
                    <xdr:colOff>104775</xdr:colOff>
                    <xdr:row>14</xdr:row>
                    <xdr:rowOff>66675</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33</xdr:col>
                    <xdr:colOff>114300</xdr:colOff>
                    <xdr:row>12</xdr:row>
                    <xdr:rowOff>104775</xdr:rowOff>
                  </from>
                  <to>
                    <xdr:col>35</xdr:col>
                    <xdr:colOff>9525</xdr:colOff>
                    <xdr:row>14</xdr:row>
                    <xdr:rowOff>66675</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28</xdr:col>
                    <xdr:colOff>180975</xdr:colOff>
                    <xdr:row>12</xdr:row>
                    <xdr:rowOff>104775</xdr:rowOff>
                  </from>
                  <to>
                    <xdr:col>30</xdr:col>
                    <xdr:colOff>85725</xdr:colOff>
                    <xdr:row>14</xdr:row>
                    <xdr:rowOff>66675</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7</xdr:col>
                    <xdr:colOff>9525</xdr:colOff>
                    <xdr:row>10</xdr:row>
                    <xdr:rowOff>0</xdr:rowOff>
                  </from>
                  <to>
                    <xdr:col>8</xdr:col>
                    <xdr:colOff>38100</xdr:colOff>
                    <xdr:row>11</xdr:row>
                    <xdr:rowOff>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7</xdr:col>
                    <xdr:colOff>9525</xdr:colOff>
                    <xdr:row>11</xdr:row>
                    <xdr:rowOff>0</xdr:rowOff>
                  </from>
                  <to>
                    <xdr:col>8</xdr:col>
                    <xdr:colOff>38100</xdr:colOff>
                    <xdr:row>12</xdr:row>
                    <xdr:rowOff>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sizeWithCells="1">
                  <from>
                    <xdr:col>49</xdr:col>
                    <xdr:colOff>171450</xdr:colOff>
                    <xdr:row>3</xdr:row>
                    <xdr:rowOff>133350</xdr:rowOff>
                  </from>
                  <to>
                    <xdr:col>51</xdr:col>
                    <xdr:colOff>85725</xdr:colOff>
                    <xdr:row>5</xdr:row>
                    <xdr:rowOff>47625</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sizeWithCells="1">
                  <from>
                    <xdr:col>49</xdr:col>
                    <xdr:colOff>171450</xdr:colOff>
                    <xdr:row>4</xdr:row>
                    <xdr:rowOff>152400</xdr:rowOff>
                  </from>
                  <to>
                    <xdr:col>51</xdr:col>
                    <xdr:colOff>85725</xdr:colOff>
                    <xdr:row>6</xdr:row>
                    <xdr:rowOff>66675</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sizeWithCells="1">
                  <from>
                    <xdr:col>49</xdr:col>
                    <xdr:colOff>171450</xdr:colOff>
                    <xdr:row>5</xdr:row>
                    <xdr:rowOff>171450</xdr:rowOff>
                  </from>
                  <to>
                    <xdr:col>51</xdr:col>
                    <xdr:colOff>85725</xdr:colOff>
                    <xdr:row>7</xdr:row>
                    <xdr:rowOff>85725</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sizeWithCells="1">
                  <from>
                    <xdr:col>52</xdr:col>
                    <xdr:colOff>190500</xdr:colOff>
                    <xdr:row>3</xdr:row>
                    <xdr:rowOff>133350</xdr:rowOff>
                  </from>
                  <to>
                    <xdr:col>54</xdr:col>
                    <xdr:colOff>104775</xdr:colOff>
                    <xdr:row>5</xdr:row>
                    <xdr:rowOff>47625</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sizeWithCells="1">
                  <from>
                    <xdr:col>56</xdr:col>
                    <xdr:colOff>9525</xdr:colOff>
                    <xdr:row>5</xdr:row>
                    <xdr:rowOff>171450</xdr:rowOff>
                  </from>
                  <to>
                    <xdr:col>57</xdr:col>
                    <xdr:colOff>123825</xdr:colOff>
                    <xdr:row>7</xdr:row>
                    <xdr:rowOff>85725</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sizeWithCells="1">
                  <from>
                    <xdr:col>56</xdr:col>
                    <xdr:colOff>9525</xdr:colOff>
                    <xdr:row>3</xdr:row>
                    <xdr:rowOff>133350</xdr:rowOff>
                  </from>
                  <to>
                    <xdr:col>57</xdr:col>
                    <xdr:colOff>123825</xdr:colOff>
                    <xdr:row>5</xdr:row>
                    <xdr:rowOff>47625</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sizeWithCells="1">
                  <from>
                    <xdr:col>56</xdr:col>
                    <xdr:colOff>9525</xdr:colOff>
                    <xdr:row>4</xdr:row>
                    <xdr:rowOff>152400</xdr:rowOff>
                  </from>
                  <to>
                    <xdr:col>57</xdr:col>
                    <xdr:colOff>123825</xdr:colOff>
                    <xdr:row>6</xdr:row>
                    <xdr:rowOff>66675</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sizeWithCells="1">
                  <from>
                    <xdr:col>52</xdr:col>
                    <xdr:colOff>190500</xdr:colOff>
                    <xdr:row>5</xdr:row>
                    <xdr:rowOff>171450</xdr:rowOff>
                  </from>
                  <to>
                    <xdr:col>54</xdr:col>
                    <xdr:colOff>104775</xdr:colOff>
                    <xdr:row>7</xdr:row>
                    <xdr:rowOff>85725</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sizeWithCells="1">
                  <from>
                    <xdr:col>61</xdr:col>
                    <xdr:colOff>38100</xdr:colOff>
                    <xdr:row>3</xdr:row>
                    <xdr:rowOff>133350</xdr:rowOff>
                  </from>
                  <to>
                    <xdr:col>62</xdr:col>
                    <xdr:colOff>152400</xdr:colOff>
                    <xdr:row>5</xdr:row>
                    <xdr:rowOff>47625</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sizeWithCells="1">
                  <from>
                    <xdr:col>58</xdr:col>
                    <xdr:colOff>19050</xdr:colOff>
                    <xdr:row>5</xdr:row>
                    <xdr:rowOff>171450</xdr:rowOff>
                  </from>
                  <to>
                    <xdr:col>59</xdr:col>
                    <xdr:colOff>133350</xdr:colOff>
                    <xdr:row>7</xdr:row>
                    <xdr:rowOff>85725</xdr:rowOff>
                  </to>
                </anchor>
              </controlPr>
            </control>
          </mc:Choice>
        </mc:AlternateContent>
        <mc:AlternateContent xmlns:mc="http://schemas.openxmlformats.org/markup-compatibility/2006">
          <mc:Choice Requires="x14">
            <control shapeId="3092" r:id="rId23" name="Check Box 20">
              <controlPr defaultSize="0" autoFill="0" autoLine="0" autoPict="0">
                <anchor moveWithCells="1" sizeWithCells="1">
                  <from>
                    <xdr:col>58</xdr:col>
                    <xdr:colOff>19050</xdr:colOff>
                    <xdr:row>3</xdr:row>
                    <xdr:rowOff>133350</xdr:rowOff>
                  </from>
                  <to>
                    <xdr:col>59</xdr:col>
                    <xdr:colOff>133350</xdr:colOff>
                    <xdr:row>5</xdr:row>
                    <xdr:rowOff>47625</xdr:rowOff>
                  </to>
                </anchor>
              </controlPr>
            </control>
          </mc:Choice>
        </mc:AlternateContent>
        <mc:AlternateContent xmlns:mc="http://schemas.openxmlformats.org/markup-compatibility/2006">
          <mc:Choice Requires="x14">
            <control shapeId="3093" r:id="rId24" name="Check Box 21">
              <controlPr defaultSize="0" autoFill="0" autoLine="0" autoPict="0">
                <anchor moveWithCells="1" sizeWithCells="1">
                  <from>
                    <xdr:col>64</xdr:col>
                    <xdr:colOff>57150</xdr:colOff>
                    <xdr:row>5</xdr:row>
                    <xdr:rowOff>171450</xdr:rowOff>
                  </from>
                  <to>
                    <xdr:col>65</xdr:col>
                    <xdr:colOff>161925</xdr:colOff>
                    <xdr:row>7</xdr:row>
                    <xdr:rowOff>85725</xdr:rowOff>
                  </to>
                </anchor>
              </controlPr>
            </control>
          </mc:Choice>
        </mc:AlternateContent>
        <mc:AlternateContent xmlns:mc="http://schemas.openxmlformats.org/markup-compatibility/2006">
          <mc:Choice Requires="x14">
            <control shapeId="3094" r:id="rId25" name="Check Box 22">
              <controlPr defaultSize="0" autoFill="0" autoLine="0" autoPict="0">
                <anchor moveWithCells="1" sizeWithCells="1">
                  <from>
                    <xdr:col>64</xdr:col>
                    <xdr:colOff>57150</xdr:colOff>
                    <xdr:row>4</xdr:row>
                    <xdr:rowOff>142875</xdr:rowOff>
                  </from>
                  <to>
                    <xdr:col>65</xdr:col>
                    <xdr:colOff>161925</xdr:colOff>
                    <xdr:row>6</xdr:row>
                    <xdr:rowOff>57150</xdr:rowOff>
                  </to>
                </anchor>
              </controlPr>
            </control>
          </mc:Choice>
        </mc:AlternateContent>
        <mc:AlternateContent xmlns:mc="http://schemas.openxmlformats.org/markup-compatibility/2006">
          <mc:Choice Requires="x14">
            <control shapeId="3095" r:id="rId26" name="Check Box 23">
              <controlPr defaultSize="0" autoFill="0" autoLine="0" autoPict="0">
                <anchor moveWithCells="1" sizeWithCells="1">
                  <from>
                    <xdr:col>64</xdr:col>
                    <xdr:colOff>57150</xdr:colOff>
                    <xdr:row>3</xdr:row>
                    <xdr:rowOff>133350</xdr:rowOff>
                  </from>
                  <to>
                    <xdr:col>65</xdr:col>
                    <xdr:colOff>161925</xdr:colOff>
                    <xdr:row>5</xdr:row>
                    <xdr:rowOff>47625</xdr:rowOff>
                  </to>
                </anchor>
              </controlPr>
            </control>
          </mc:Choice>
        </mc:AlternateContent>
        <mc:AlternateContent xmlns:mc="http://schemas.openxmlformats.org/markup-compatibility/2006">
          <mc:Choice Requires="x14">
            <control shapeId="3096" r:id="rId27" name="Check Box 24">
              <controlPr defaultSize="0" autoFill="0" autoLine="0" autoPict="0">
                <anchor moveWithCells="1" sizeWithCells="1">
                  <from>
                    <xdr:col>61</xdr:col>
                    <xdr:colOff>38100</xdr:colOff>
                    <xdr:row>5</xdr:row>
                    <xdr:rowOff>171450</xdr:rowOff>
                  </from>
                  <to>
                    <xdr:col>62</xdr:col>
                    <xdr:colOff>152400</xdr:colOff>
                    <xdr:row>7</xdr:row>
                    <xdr:rowOff>85725</xdr:rowOff>
                  </to>
                </anchor>
              </controlPr>
            </control>
          </mc:Choice>
        </mc:AlternateContent>
        <mc:AlternateContent xmlns:mc="http://schemas.openxmlformats.org/markup-compatibility/2006">
          <mc:Choice Requires="x14">
            <control shapeId="3097" r:id="rId28" name="Check Box 25">
              <controlPr defaultSize="0" autoFill="0" autoLine="0" autoPict="0">
                <anchor moveWithCells="1" sizeWithCells="1">
                  <from>
                    <xdr:col>52</xdr:col>
                    <xdr:colOff>190500</xdr:colOff>
                    <xdr:row>4</xdr:row>
                    <xdr:rowOff>152400</xdr:rowOff>
                  </from>
                  <to>
                    <xdr:col>54</xdr:col>
                    <xdr:colOff>104775</xdr:colOff>
                    <xdr:row>6</xdr:row>
                    <xdr:rowOff>66675</xdr:rowOff>
                  </to>
                </anchor>
              </controlPr>
            </control>
          </mc:Choice>
        </mc:AlternateContent>
        <mc:AlternateContent xmlns:mc="http://schemas.openxmlformats.org/markup-compatibility/2006">
          <mc:Choice Requires="x14">
            <control shapeId="3098" r:id="rId29" name="Check Box 26">
              <controlPr defaultSize="0" autoFill="0" autoLine="0" autoPict="0">
                <anchor moveWithCells="1" sizeWithCells="1">
                  <from>
                    <xdr:col>58</xdr:col>
                    <xdr:colOff>19050</xdr:colOff>
                    <xdr:row>4</xdr:row>
                    <xdr:rowOff>152400</xdr:rowOff>
                  </from>
                  <to>
                    <xdr:col>59</xdr:col>
                    <xdr:colOff>133350</xdr:colOff>
                    <xdr:row>6</xdr:row>
                    <xdr:rowOff>66675</xdr:rowOff>
                  </to>
                </anchor>
              </controlPr>
            </control>
          </mc:Choice>
        </mc:AlternateContent>
        <mc:AlternateContent xmlns:mc="http://schemas.openxmlformats.org/markup-compatibility/2006">
          <mc:Choice Requires="x14">
            <control shapeId="3099" r:id="rId30" name="Check Box 27">
              <controlPr defaultSize="0" autoFill="0" autoLine="0" autoPict="0">
                <anchor moveWithCells="1" sizeWithCells="1">
                  <from>
                    <xdr:col>61</xdr:col>
                    <xdr:colOff>38100</xdr:colOff>
                    <xdr:row>4</xdr:row>
                    <xdr:rowOff>152400</xdr:rowOff>
                  </from>
                  <to>
                    <xdr:col>62</xdr:col>
                    <xdr:colOff>152400</xdr:colOff>
                    <xdr:row>6</xdr:row>
                    <xdr:rowOff>66675</xdr:rowOff>
                  </to>
                </anchor>
              </controlPr>
            </control>
          </mc:Choice>
        </mc:AlternateContent>
        <mc:AlternateContent xmlns:mc="http://schemas.openxmlformats.org/markup-compatibility/2006">
          <mc:Choice Requires="x14">
            <control shapeId="3100" r:id="rId31" name="Check Box 28">
              <controlPr defaultSize="0" autoFill="0" autoLine="0" autoPict="0">
                <anchor moveWithCells="1">
                  <from>
                    <xdr:col>7</xdr:col>
                    <xdr:colOff>9525</xdr:colOff>
                    <xdr:row>15</xdr:row>
                    <xdr:rowOff>0</xdr:rowOff>
                  </from>
                  <to>
                    <xdr:col>8</xdr:col>
                    <xdr:colOff>38100</xdr:colOff>
                    <xdr:row>16</xdr:row>
                    <xdr:rowOff>0</xdr:rowOff>
                  </to>
                </anchor>
              </controlPr>
            </control>
          </mc:Choice>
        </mc:AlternateContent>
        <mc:AlternateContent xmlns:mc="http://schemas.openxmlformats.org/markup-compatibility/2006">
          <mc:Choice Requires="x14">
            <control shapeId="3101" r:id="rId32" name="Check Box 29">
              <controlPr defaultSize="0" autoFill="0" autoLine="0" autoPict="0">
                <anchor moveWithCells="1">
                  <from>
                    <xdr:col>7</xdr:col>
                    <xdr:colOff>9525</xdr:colOff>
                    <xdr:row>16</xdr:row>
                    <xdr:rowOff>0</xdr:rowOff>
                  </from>
                  <to>
                    <xdr:col>8</xdr:col>
                    <xdr:colOff>38100</xdr:colOff>
                    <xdr:row>17</xdr:row>
                    <xdr:rowOff>0</xdr:rowOff>
                  </to>
                </anchor>
              </controlPr>
            </control>
          </mc:Choice>
        </mc:AlternateContent>
        <mc:AlternateContent xmlns:mc="http://schemas.openxmlformats.org/markup-compatibility/2006">
          <mc:Choice Requires="x14">
            <control shapeId="3102" r:id="rId33" name="Check Box 30">
              <controlPr defaultSize="0" autoFill="0" autoLine="0" autoPict="0">
                <anchor moveWithCells="1">
                  <from>
                    <xdr:col>17</xdr:col>
                    <xdr:colOff>9525</xdr:colOff>
                    <xdr:row>15</xdr:row>
                    <xdr:rowOff>0</xdr:rowOff>
                  </from>
                  <to>
                    <xdr:col>18</xdr:col>
                    <xdr:colOff>38100</xdr:colOff>
                    <xdr:row>16</xdr:row>
                    <xdr:rowOff>0</xdr:rowOff>
                  </to>
                </anchor>
              </controlPr>
            </control>
          </mc:Choice>
        </mc:AlternateContent>
        <mc:AlternateContent xmlns:mc="http://schemas.openxmlformats.org/markup-compatibility/2006">
          <mc:Choice Requires="x14">
            <control shapeId="3103" r:id="rId34" name="Check Box 31">
              <controlPr defaultSize="0" autoFill="0" autoLine="0" autoPict="0">
                <anchor moveWithCells="1">
                  <from>
                    <xdr:col>17</xdr:col>
                    <xdr:colOff>9525</xdr:colOff>
                    <xdr:row>15</xdr:row>
                    <xdr:rowOff>0</xdr:rowOff>
                  </from>
                  <to>
                    <xdr:col>18</xdr:col>
                    <xdr:colOff>38100</xdr:colOff>
                    <xdr:row>16</xdr:row>
                    <xdr:rowOff>0</xdr:rowOff>
                  </to>
                </anchor>
              </controlPr>
            </control>
          </mc:Choice>
        </mc:AlternateContent>
        <mc:AlternateContent xmlns:mc="http://schemas.openxmlformats.org/markup-compatibility/2006">
          <mc:Choice Requires="x14">
            <control shapeId="3104" r:id="rId35" name="Check Box 32">
              <controlPr defaultSize="0" autoFill="0" autoLine="0" autoPict="0">
                <anchor moveWithCells="1">
                  <from>
                    <xdr:col>23</xdr:col>
                    <xdr:colOff>9525</xdr:colOff>
                    <xdr:row>15</xdr:row>
                    <xdr:rowOff>0</xdr:rowOff>
                  </from>
                  <to>
                    <xdr:col>24</xdr:col>
                    <xdr:colOff>38100</xdr:colOff>
                    <xdr:row>16</xdr:row>
                    <xdr:rowOff>0</xdr:rowOff>
                  </to>
                </anchor>
              </controlPr>
            </control>
          </mc:Choice>
        </mc:AlternateContent>
        <mc:AlternateContent xmlns:mc="http://schemas.openxmlformats.org/markup-compatibility/2006">
          <mc:Choice Requires="x14">
            <control shapeId="3105" r:id="rId36" name="Check Box 33">
              <controlPr defaultSize="0" autoFill="0" autoLine="0" autoPict="0">
                <anchor moveWithCells="1">
                  <from>
                    <xdr:col>23</xdr:col>
                    <xdr:colOff>9525</xdr:colOff>
                    <xdr:row>15</xdr:row>
                    <xdr:rowOff>0</xdr:rowOff>
                  </from>
                  <to>
                    <xdr:col>24</xdr:col>
                    <xdr:colOff>38100</xdr:colOff>
                    <xdr:row>16</xdr:row>
                    <xdr:rowOff>0</xdr:rowOff>
                  </to>
                </anchor>
              </controlPr>
            </control>
          </mc:Choice>
        </mc:AlternateContent>
        <mc:AlternateContent xmlns:mc="http://schemas.openxmlformats.org/markup-compatibility/2006">
          <mc:Choice Requires="x14">
            <control shapeId="3106" r:id="rId37" name="Check Box 34">
              <controlPr defaultSize="0" autoFill="0" autoLine="0" autoPict="0">
                <anchor moveWithCells="1">
                  <from>
                    <xdr:col>31</xdr:col>
                    <xdr:colOff>9525</xdr:colOff>
                    <xdr:row>15</xdr:row>
                    <xdr:rowOff>0</xdr:rowOff>
                  </from>
                  <to>
                    <xdr:col>32</xdr:col>
                    <xdr:colOff>38100</xdr:colOff>
                    <xdr:row>16</xdr:row>
                    <xdr:rowOff>0</xdr:rowOff>
                  </to>
                </anchor>
              </controlPr>
            </control>
          </mc:Choice>
        </mc:AlternateContent>
        <mc:AlternateContent xmlns:mc="http://schemas.openxmlformats.org/markup-compatibility/2006">
          <mc:Choice Requires="x14">
            <control shapeId="3107" r:id="rId38" name="Check Box 35">
              <controlPr defaultSize="0" autoFill="0" autoLine="0" autoPict="0">
                <anchor moveWithCells="1">
                  <from>
                    <xdr:col>31</xdr:col>
                    <xdr:colOff>9525</xdr:colOff>
                    <xdr:row>15</xdr:row>
                    <xdr:rowOff>0</xdr:rowOff>
                  </from>
                  <to>
                    <xdr:col>32</xdr:col>
                    <xdr:colOff>38100</xdr:colOff>
                    <xdr:row>16</xdr:row>
                    <xdr:rowOff>0</xdr:rowOff>
                  </to>
                </anchor>
              </controlPr>
            </control>
          </mc:Choice>
        </mc:AlternateContent>
        <mc:AlternateContent xmlns:mc="http://schemas.openxmlformats.org/markup-compatibility/2006">
          <mc:Choice Requires="x14">
            <control shapeId="3108" r:id="rId39" name="Check Box 36">
              <controlPr defaultSize="0" autoFill="0" autoLine="0" autoPict="0">
                <anchor moveWithCells="1">
                  <from>
                    <xdr:col>13</xdr:col>
                    <xdr:colOff>9525</xdr:colOff>
                    <xdr:row>16</xdr:row>
                    <xdr:rowOff>0</xdr:rowOff>
                  </from>
                  <to>
                    <xdr:col>14</xdr:col>
                    <xdr:colOff>38100</xdr:colOff>
                    <xdr:row>17</xdr:row>
                    <xdr:rowOff>0</xdr:rowOff>
                  </to>
                </anchor>
              </controlPr>
            </control>
          </mc:Choice>
        </mc:AlternateContent>
        <mc:AlternateContent xmlns:mc="http://schemas.openxmlformats.org/markup-compatibility/2006">
          <mc:Choice Requires="x14">
            <control shapeId="3109" r:id="rId40" name="Check Box 37">
              <controlPr defaultSize="0" autoFill="0" autoLine="0" autoPict="0">
                <anchor moveWithCells="1">
                  <from>
                    <xdr:col>13</xdr:col>
                    <xdr:colOff>9525</xdr:colOff>
                    <xdr:row>16</xdr:row>
                    <xdr:rowOff>0</xdr:rowOff>
                  </from>
                  <to>
                    <xdr:col>14</xdr:col>
                    <xdr:colOff>38100</xdr:colOff>
                    <xdr:row>17</xdr:row>
                    <xdr:rowOff>0</xdr:rowOff>
                  </to>
                </anchor>
              </controlPr>
            </control>
          </mc:Choice>
        </mc:AlternateContent>
        <mc:AlternateContent xmlns:mc="http://schemas.openxmlformats.org/markup-compatibility/2006">
          <mc:Choice Requires="x14">
            <control shapeId="3110" r:id="rId41" name="Check Box 38">
              <controlPr defaultSize="0" autoFill="0" autoLine="0" autoPict="0">
                <anchor moveWithCells="1">
                  <from>
                    <xdr:col>19</xdr:col>
                    <xdr:colOff>9525</xdr:colOff>
                    <xdr:row>16</xdr:row>
                    <xdr:rowOff>0</xdr:rowOff>
                  </from>
                  <to>
                    <xdr:col>20</xdr:col>
                    <xdr:colOff>38100</xdr:colOff>
                    <xdr:row>17</xdr:row>
                    <xdr:rowOff>0</xdr:rowOff>
                  </to>
                </anchor>
              </controlPr>
            </control>
          </mc:Choice>
        </mc:AlternateContent>
        <mc:AlternateContent xmlns:mc="http://schemas.openxmlformats.org/markup-compatibility/2006">
          <mc:Choice Requires="x14">
            <control shapeId="3111" r:id="rId42" name="Check Box 39">
              <controlPr defaultSize="0" autoFill="0" autoLine="0" autoPict="0">
                <anchor moveWithCells="1">
                  <from>
                    <xdr:col>19</xdr:col>
                    <xdr:colOff>9525</xdr:colOff>
                    <xdr:row>16</xdr:row>
                    <xdr:rowOff>0</xdr:rowOff>
                  </from>
                  <to>
                    <xdr:col>20</xdr:col>
                    <xdr:colOff>38100</xdr:colOff>
                    <xdr:row>17</xdr:row>
                    <xdr:rowOff>0</xdr:rowOff>
                  </to>
                </anchor>
              </controlPr>
            </control>
          </mc:Choice>
        </mc:AlternateContent>
        <mc:AlternateContent xmlns:mc="http://schemas.openxmlformats.org/markup-compatibility/2006">
          <mc:Choice Requires="x14">
            <control shapeId="3112" r:id="rId43" name="Check Box 40">
              <controlPr defaultSize="0" autoFill="0" autoLine="0" autoPict="0">
                <anchor moveWithCells="1">
                  <from>
                    <xdr:col>27</xdr:col>
                    <xdr:colOff>9525</xdr:colOff>
                    <xdr:row>16</xdr:row>
                    <xdr:rowOff>0</xdr:rowOff>
                  </from>
                  <to>
                    <xdr:col>28</xdr:col>
                    <xdr:colOff>38100</xdr:colOff>
                    <xdr:row>17</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7E0C0-2D7B-4E86-B8C1-761D931B0BE6}">
  <sheetPr>
    <pageSetUpPr fitToPage="1"/>
  </sheetPr>
  <dimension ref="B1:CA61"/>
  <sheetViews>
    <sheetView showGridLines="0" tabSelected="1" view="pageBreakPreview" zoomScale="70" zoomScaleNormal="100" zoomScaleSheetLayoutView="70" workbookViewId="0">
      <selection activeCell="CK9" sqref="CK9"/>
    </sheetView>
  </sheetViews>
  <sheetFormatPr defaultRowHeight="13.5"/>
  <cols>
    <col min="1" max="1" width="3.25" style="1" customWidth="1"/>
    <col min="2" max="39" width="2.625" style="3" customWidth="1"/>
    <col min="40" max="40" width="9.875" style="3" customWidth="1"/>
    <col min="41" max="72" width="2.625" style="3" customWidth="1"/>
    <col min="73" max="87" width="2.625" style="1" customWidth="1"/>
    <col min="88" max="16384" width="9" style="1"/>
  </cols>
  <sheetData>
    <row r="1" spans="2:79">
      <c r="B1" s="667" t="s">
        <v>165</v>
      </c>
      <c r="C1" s="667"/>
      <c r="D1" s="667"/>
      <c r="E1" s="667"/>
      <c r="F1" s="667"/>
      <c r="G1" s="667"/>
      <c r="H1" s="667"/>
      <c r="I1" s="667"/>
      <c r="J1" s="667"/>
      <c r="K1" s="667"/>
      <c r="L1" s="667"/>
      <c r="M1" s="667"/>
      <c r="N1" s="667"/>
      <c r="O1" s="667"/>
      <c r="P1" s="667"/>
      <c r="Q1" s="667"/>
      <c r="S1" s="14"/>
      <c r="T1" s="14"/>
      <c r="U1" s="14"/>
      <c r="V1" s="14"/>
      <c r="W1" s="14"/>
      <c r="X1" s="14"/>
      <c r="Z1" s="427" t="s">
        <v>87</v>
      </c>
      <c r="AA1" s="427"/>
      <c r="AB1" s="427"/>
      <c r="AC1" s="428" t="s">
        <v>166</v>
      </c>
      <c r="AD1" s="428"/>
      <c r="AE1" s="427" t="s">
        <v>0</v>
      </c>
      <c r="AF1" s="428" t="s">
        <v>166</v>
      </c>
      <c r="AG1" s="428"/>
      <c r="AH1" s="427" t="s">
        <v>1</v>
      </c>
      <c r="AI1" s="428" t="s">
        <v>166</v>
      </c>
      <c r="AJ1" s="428"/>
      <c r="AK1" s="427" t="s">
        <v>25</v>
      </c>
      <c r="AL1" s="427"/>
      <c r="AM1" s="427"/>
      <c r="AN1" s="3" t="s">
        <v>298</v>
      </c>
      <c r="AP1" s="134"/>
      <c r="AQ1" s="134"/>
      <c r="AR1" s="134"/>
      <c r="AS1" s="134"/>
      <c r="AT1" s="134"/>
      <c r="AU1" s="134"/>
      <c r="AV1" s="134"/>
      <c r="AW1" s="134"/>
      <c r="AX1" s="134"/>
      <c r="AY1" s="134"/>
      <c r="BE1" s="14"/>
      <c r="BF1" s="14"/>
      <c r="BG1" s="14"/>
      <c r="BH1" s="14"/>
      <c r="BI1" s="14"/>
      <c r="BJ1" s="14"/>
      <c r="BL1" s="132"/>
      <c r="BM1" s="132"/>
      <c r="BN1" s="132"/>
      <c r="BO1" s="133"/>
      <c r="BP1" s="133"/>
      <c r="BQ1" s="132"/>
      <c r="BR1" s="133"/>
      <c r="BS1" s="133"/>
      <c r="BT1" s="132"/>
      <c r="BU1" s="133"/>
      <c r="BV1" s="133"/>
      <c r="BW1" s="132"/>
      <c r="BX1" s="132"/>
      <c r="BY1" s="132"/>
      <c r="BZ1" s="15"/>
      <c r="CA1" s="13"/>
    </row>
    <row r="2" spans="2:79" ht="14.25" customHeight="1">
      <c r="B2" s="667"/>
      <c r="C2" s="667"/>
      <c r="D2" s="667"/>
      <c r="E2" s="667"/>
      <c r="F2" s="667"/>
      <c r="G2" s="667"/>
      <c r="H2" s="667"/>
      <c r="I2" s="667"/>
      <c r="J2" s="667"/>
      <c r="K2" s="667"/>
      <c r="L2" s="667"/>
      <c r="M2" s="667"/>
      <c r="N2" s="667"/>
      <c r="O2" s="667"/>
      <c r="P2" s="667"/>
      <c r="Q2" s="667"/>
      <c r="S2" s="14"/>
      <c r="T2" s="14"/>
      <c r="U2" s="14"/>
      <c r="V2" s="14"/>
      <c r="W2" s="14"/>
      <c r="X2" s="14"/>
      <c r="Z2" s="427"/>
      <c r="AA2" s="427"/>
      <c r="AB2" s="427"/>
      <c r="AC2" s="428"/>
      <c r="AD2" s="428"/>
      <c r="AE2" s="427"/>
      <c r="AF2" s="428"/>
      <c r="AG2" s="428"/>
      <c r="AH2" s="427"/>
      <c r="AI2" s="428"/>
      <c r="AJ2" s="428"/>
      <c r="AK2" s="427"/>
      <c r="AL2" s="427"/>
      <c r="AM2" s="427"/>
      <c r="BB2" s="3" t="s">
        <v>302</v>
      </c>
      <c r="BS2" s="12"/>
      <c r="BU2" s="3"/>
      <c r="BV2" s="3"/>
      <c r="BW2" s="3"/>
      <c r="BX2" s="3"/>
      <c r="BY2" s="3"/>
      <c r="BZ2" s="15"/>
      <c r="CA2" s="13"/>
    </row>
    <row r="3" spans="2:79" ht="12" customHeight="1">
      <c r="B3" s="10" t="s">
        <v>111</v>
      </c>
      <c r="AO3" s="10" t="s">
        <v>152</v>
      </c>
      <c r="BU3" s="3"/>
      <c r="BV3" s="3"/>
      <c r="BW3" s="3"/>
      <c r="BX3" s="3"/>
      <c r="BY3" s="3"/>
      <c r="BZ3" s="3"/>
      <c r="CA3" s="13"/>
    </row>
    <row r="4" spans="2:79" ht="15.75" customHeight="1">
      <c r="B4" s="372" t="s">
        <v>231</v>
      </c>
      <c r="C4" s="373"/>
      <c r="D4" s="373"/>
      <c r="E4" s="373"/>
      <c r="F4" s="373"/>
      <c r="G4" s="373"/>
      <c r="H4" s="373"/>
      <c r="I4" s="373"/>
      <c r="J4" s="373"/>
      <c r="K4" s="373"/>
      <c r="L4" s="373"/>
      <c r="M4" s="373"/>
      <c r="N4" s="373"/>
      <c r="O4" s="373"/>
      <c r="P4" s="373"/>
      <c r="Q4" s="373"/>
      <c r="R4" s="373"/>
      <c r="S4" s="373"/>
      <c r="T4" s="373"/>
      <c r="U4" s="373"/>
      <c r="V4" s="373"/>
      <c r="W4" s="373"/>
      <c r="X4" s="373"/>
      <c r="Y4" s="373"/>
      <c r="Z4" s="373"/>
      <c r="AA4" s="373"/>
      <c r="AB4" s="373"/>
      <c r="AC4" s="373"/>
      <c r="AD4" s="373"/>
      <c r="AE4" s="373"/>
      <c r="AF4" s="373"/>
      <c r="AG4" s="373"/>
      <c r="AH4" s="373"/>
      <c r="AI4" s="373"/>
      <c r="AJ4" s="373"/>
      <c r="AK4" s="373"/>
      <c r="AL4" s="373"/>
      <c r="AM4" s="374"/>
      <c r="AO4" s="346" t="s">
        <v>63</v>
      </c>
      <c r="AP4" s="347"/>
      <c r="AQ4" s="347"/>
      <c r="AR4" s="347"/>
      <c r="AS4" s="347"/>
      <c r="AT4" s="347"/>
      <c r="AU4" s="347"/>
      <c r="AV4" s="347"/>
      <c r="AW4" s="348"/>
      <c r="AX4" s="452" t="s">
        <v>64</v>
      </c>
      <c r="AY4" s="347"/>
      <c r="AZ4" s="347"/>
      <c r="BA4" s="347"/>
      <c r="BB4" s="347"/>
      <c r="BC4" s="347"/>
      <c r="BD4" s="347"/>
      <c r="BE4" s="347"/>
      <c r="BF4" s="347"/>
      <c r="BG4" s="347"/>
      <c r="BH4" s="347"/>
      <c r="BI4" s="347"/>
      <c r="BJ4" s="347"/>
      <c r="BK4" s="347"/>
      <c r="BL4" s="347"/>
      <c r="BM4" s="347"/>
      <c r="BN4" s="347"/>
      <c r="BO4" s="24"/>
      <c r="BP4" s="130"/>
      <c r="BQ4" s="452" t="s">
        <v>65</v>
      </c>
      <c r="BR4" s="347"/>
      <c r="BS4" s="347"/>
      <c r="BT4" s="347"/>
      <c r="BU4" s="348"/>
      <c r="BV4" s="452" t="s">
        <v>66</v>
      </c>
      <c r="BW4" s="347"/>
      <c r="BX4" s="347"/>
      <c r="BY4" s="347"/>
      <c r="BZ4" s="453"/>
      <c r="CA4" s="13"/>
    </row>
    <row r="5" spans="2:79" ht="15.75" customHeight="1">
      <c r="B5" s="430" t="s">
        <v>232</v>
      </c>
      <c r="C5" s="431"/>
      <c r="D5" s="431"/>
      <c r="E5" s="431"/>
      <c r="F5" s="431"/>
      <c r="G5" s="431"/>
      <c r="H5" s="431"/>
      <c r="I5" s="431"/>
      <c r="J5" s="431"/>
      <c r="K5" s="431"/>
      <c r="L5" s="431"/>
      <c r="M5" s="431"/>
      <c r="N5" s="431"/>
      <c r="O5" s="431"/>
      <c r="P5" s="431"/>
      <c r="Q5" s="431"/>
      <c r="R5" s="431"/>
      <c r="S5" s="431"/>
      <c r="T5" s="431"/>
      <c r="U5" s="431"/>
      <c r="V5" s="431"/>
      <c r="W5" s="431"/>
      <c r="X5" s="431"/>
      <c r="Y5" s="431"/>
      <c r="Z5" s="431"/>
      <c r="AA5" s="431"/>
      <c r="AB5" s="431"/>
      <c r="AC5" s="431"/>
      <c r="AD5" s="431"/>
      <c r="AE5" s="431"/>
      <c r="AF5" s="431"/>
      <c r="AG5" s="431"/>
      <c r="AH5" s="431"/>
      <c r="AI5" s="431"/>
      <c r="AJ5" s="431"/>
      <c r="AK5" s="431"/>
      <c r="AL5" s="431"/>
      <c r="AM5" s="432"/>
      <c r="AO5" s="482" t="s">
        <v>205</v>
      </c>
      <c r="AP5" s="402"/>
      <c r="AQ5" s="402"/>
      <c r="AR5" s="402"/>
      <c r="AS5" s="402"/>
      <c r="AT5" s="402"/>
      <c r="AU5" s="402"/>
      <c r="AV5" s="402"/>
      <c r="AW5" s="483"/>
      <c r="AX5" s="43"/>
      <c r="AY5" s="44"/>
      <c r="AZ5" s="45" t="s">
        <v>67</v>
      </c>
      <c r="BA5" s="45"/>
      <c r="BB5" s="44"/>
      <c r="BC5" s="45" t="s">
        <v>68</v>
      </c>
      <c r="BD5" s="45"/>
      <c r="BE5" s="44"/>
      <c r="BF5" s="45" t="s">
        <v>69</v>
      </c>
      <c r="BG5" s="44"/>
      <c r="BH5" s="45" t="s">
        <v>70</v>
      </c>
      <c r="BI5" s="45"/>
      <c r="BJ5" s="44"/>
      <c r="BK5" s="46" t="s">
        <v>71</v>
      </c>
      <c r="BL5" s="45"/>
      <c r="BM5" s="44"/>
      <c r="BN5" s="46" t="s">
        <v>3</v>
      </c>
      <c r="BO5" s="47"/>
      <c r="BP5" s="48"/>
      <c r="BQ5" s="484">
        <v>76</v>
      </c>
      <c r="BR5" s="485"/>
      <c r="BS5" s="485"/>
      <c r="BT5" s="303" t="s">
        <v>14</v>
      </c>
      <c r="BU5" s="486"/>
      <c r="BV5" s="484">
        <v>24</v>
      </c>
      <c r="BW5" s="485"/>
      <c r="BX5" s="485"/>
      <c r="BY5" s="303" t="s">
        <v>14</v>
      </c>
      <c r="BZ5" s="487"/>
    </row>
    <row r="6" spans="2:79" ht="15.75" customHeight="1">
      <c r="B6" s="122" t="s">
        <v>163</v>
      </c>
      <c r="C6" s="122"/>
      <c r="D6" s="122"/>
      <c r="E6" s="122"/>
      <c r="F6" s="122"/>
      <c r="G6" s="122"/>
      <c r="H6" s="122"/>
      <c r="I6" s="122"/>
      <c r="J6" s="122"/>
      <c r="K6" s="122"/>
      <c r="L6" s="122"/>
      <c r="M6" s="122"/>
      <c r="N6" s="122"/>
      <c r="O6" s="122"/>
      <c r="P6" s="122"/>
      <c r="Q6" s="122"/>
      <c r="R6" s="122"/>
      <c r="S6" s="122"/>
      <c r="T6" s="122"/>
      <c r="U6" s="122"/>
      <c r="V6" s="122"/>
      <c r="W6" s="122"/>
      <c r="X6" s="122"/>
      <c r="Y6" s="122"/>
      <c r="Z6" s="122"/>
      <c r="AA6" s="122"/>
      <c r="AB6" s="122"/>
      <c r="AC6" s="122"/>
      <c r="AD6" s="122"/>
      <c r="AE6" s="122"/>
      <c r="AF6" s="122"/>
      <c r="AG6" s="122"/>
      <c r="AH6" s="122"/>
      <c r="AI6" s="122"/>
      <c r="AJ6" s="122"/>
      <c r="AK6" s="122"/>
      <c r="AL6" s="122"/>
      <c r="AM6" s="122"/>
      <c r="AO6" s="488"/>
      <c r="AP6" s="416"/>
      <c r="AQ6" s="416"/>
      <c r="AR6" s="416"/>
      <c r="AS6" s="416"/>
      <c r="AT6" s="416"/>
      <c r="AU6" s="416"/>
      <c r="AV6" s="416"/>
      <c r="AW6" s="489"/>
      <c r="AX6" s="49"/>
      <c r="AY6" s="50"/>
      <c r="AZ6" s="51" t="s">
        <v>67</v>
      </c>
      <c r="BA6" s="51"/>
      <c r="BB6" s="50"/>
      <c r="BC6" s="51" t="s">
        <v>68</v>
      </c>
      <c r="BD6" s="51"/>
      <c r="BE6" s="50"/>
      <c r="BF6" s="51" t="s">
        <v>69</v>
      </c>
      <c r="BG6" s="50"/>
      <c r="BH6" s="51" t="s">
        <v>70</v>
      </c>
      <c r="BI6" s="51"/>
      <c r="BJ6" s="50"/>
      <c r="BK6" s="52" t="s">
        <v>71</v>
      </c>
      <c r="BL6" s="51"/>
      <c r="BM6" s="50"/>
      <c r="BN6" s="52" t="s">
        <v>3</v>
      </c>
      <c r="BO6" s="53"/>
      <c r="BP6" s="54"/>
      <c r="BQ6" s="490"/>
      <c r="BR6" s="491"/>
      <c r="BS6" s="491"/>
      <c r="BT6" s="262" t="s">
        <v>14</v>
      </c>
      <c r="BU6" s="230"/>
      <c r="BV6" s="490"/>
      <c r="BW6" s="491"/>
      <c r="BX6" s="491"/>
      <c r="BY6" s="262" t="s">
        <v>14</v>
      </c>
      <c r="BZ6" s="492"/>
    </row>
    <row r="7" spans="2:79" ht="15.75" customHeight="1">
      <c r="B7" s="359" t="s">
        <v>112</v>
      </c>
      <c r="C7" s="360"/>
      <c r="D7" s="360"/>
      <c r="E7" s="360"/>
      <c r="F7" s="360"/>
      <c r="G7" s="361"/>
      <c r="H7" s="599" t="s">
        <v>230</v>
      </c>
      <c r="I7" s="367"/>
      <c r="J7" s="367"/>
      <c r="K7" s="367"/>
      <c r="L7" s="367"/>
      <c r="M7" s="367"/>
      <c r="N7" s="367"/>
      <c r="O7" s="367"/>
      <c r="P7" s="367"/>
      <c r="Q7" s="367"/>
      <c r="R7" s="367"/>
      <c r="S7" s="367"/>
      <c r="T7" s="367"/>
      <c r="U7" s="368"/>
      <c r="V7" s="359" t="s">
        <v>113</v>
      </c>
      <c r="W7" s="360"/>
      <c r="X7" s="360"/>
      <c r="Y7" s="360"/>
      <c r="Z7" s="360"/>
      <c r="AA7" s="361"/>
      <c r="AB7" s="353" t="s">
        <v>171</v>
      </c>
      <c r="AC7" s="354"/>
      <c r="AD7" s="354"/>
      <c r="AE7" s="354"/>
      <c r="AF7" s="123" t="s">
        <v>0</v>
      </c>
      <c r="AG7" s="123">
        <v>4</v>
      </c>
      <c r="AH7" s="123" t="s">
        <v>99</v>
      </c>
      <c r="AI7" s="123">
        <v>1</v>
      </c>
      <c r="AJ7" s="123" t="s">
        <v>91</v>
      </c>
      <c r="AK7" s="355" t="s">
        <v>172</v>
      </c>
      <c r="AL7" s="355"/>
      <c r="AM7" s="356"/>
      <c r="AN7" s="7"/>
      <c r="AO7" s="480"/>
      <c r="AP7" s="417"/>
      <c r="AQ7" s="417"/>
      <c r="AR7" s="417"/>
      <c r="AS7" s="417"/>
      <c r="AT7" s="417"/>
      <c r="AU7" s="417"/>
      <c r="AV7" s="417"/>
      <c r="AW7" s="481"/>
      <c r="AX7" s="55"/>
      <c r="AY7" s="56"/>
      <c r="AZ7" s="57" t="s">
        <v>67</v>
      </c>
      <c r="BA7" s="57"/>
      <c r="BB7" s="56"/>
      <c r="BC7" s="57" t="s">
        <v>68</v>
      </c>
      <c r="BD7" s="57"/>
      <c r="BE7" s="56"/>
      <c r="BF7" s="57" t="s">
        <v>69</v>
      </c>
      <c r="BG7" s="56"/>
      <c r="BH7" s="57" t="s">
        <v>70</v>
      </c>
      <c r="BI7" s="57"/>
      <c r="BJ7" s="56"/>
      <c r="BK7" s="58" t="s">
        <v>71</v>
      </c>
      <c r="BL7" s="57"/>
      <c r="BM7" s="56"/>
      <c r="BN7" s="58" t="s">
        <v>3</v>
      </c>
      <c r="BO7" s="59"/>
      <c r="BP7" s="60"/>
      <c r="BQ7" s="477"/>
      <c r="BR7" s="478"/>
      <c r="BS7" s="478"/>
      <c r="BT7" s="289" t="s">
        <v>14</v>
      </c>
      <c r="BU7" s="284"/>
      <c r="BV7" s="477"/>
      <c r="BW7" s="478"/>
      <c r="BX7" s="478"/>
      <c r="BY7" s="289" t="s">
        <v>14</v>
      </c>
      <c r="BZ7" s="479"/>
    </row>
    <row r="8" spans="2:79" ht="15.75" customHeight="1">
      <c r="B8" s="359" t="s">
        <v>120</v>
      </c>
      <c r="C8" s="360"/>
      <c r="D8" s="360"/>
      <c r="E8" s="360"/>
      <c r="F8" s="360"/>
      <c r="G8" s="361"/>
      <c r="H8" s="87" t="s">
        <v>114</v>
      </c>
      <c r="I8" s="367"/>
      <c r="J8" s="367"/>
      <c r="K8" s="367"/>
      <c r="L8" s="367"/>
      <c r="M8" s="367"/>
      <c r="N8" s="355" t="s">
        <v>115</v>
      </c>
      <c r="O8" s="355"/>
      <c r="P8" s="366"/>
      <c r="Q8" s="367"/>
      <c r="R8" s="367"/>
      <c r="S8" s="367"/>
      <c r="T8" s="367"/>
      <c r="U8" s="368"/>
      <c r="V8" s="359" t="s">
        <v>116</v>
      </c>
      <c r="W8" s="360"/>
      <c r="X8" s="360"/>
      <c r="Y8" s="360"/>
      <c r="Z8" s="360"/>
      <c r="AA8" s="361"/>
      <c r="AB8" s="353" t="s">
        <v>173</v>
      </c>
      <c r="AC8" s="354"/>
      <c r="AD8" s="354"/>
      <c r="AE8" s="354"/>
      <c r="AF8" s="85" t="s">
        <v>0</v>
      </c>
      <c r="AG8" s="85">
        <v>6</v>
      </c>
      <c r="AH8" s="85" t="s">
        <v>99</v>
      </c>
      <c r="AI8" s="85">
        <v>1</v>
      </c>
      <c r="AJ8" s="85" t="s">
        <v>91</v>
      </c>
      <c r="AK8" s="355"/>
      <c r="AL8" s="355"/>
      <c r="AM8" s="356"/>
      <c r="AN8" s="7"/>
      <c r="AO8" s="10" t="s">
        <v>153</v>
      </c>
    </row>
    <row r="9" spans="2:79" ht="15.75" customHeight="1">
      <c r="B9" s="359" t="s">
        <v>121</v>
      </c>
      <c r="C9" s="360"/>
      <c r="D9" s="360"/>
      <c r="E9" s="360"/>
      <c r="F9" s="360"/>
      <c r="G9" s="361"/>
      <c r="H9" s="436" t="s">
        <v>233</v>
      </c>
      <c r="I9" s="364"/>
      <c r="J9" s="364"/>
      <c r="K9" s="364"/>
      <c r="L9" s="364"/>
      <c r="M9" s="364"/>
      <c r="N9" s="364"/>
      <c r="O9" s="364"/>
      <c r="P9" s="364"/>
      <c r="Q9" s="364"/>
      <c r="R9" s="364"/>
      <c r="S9" s="359" t="s">
        <v>118</v>
      </c>
      <c r="T9" s="360"/>
      <c r="U9" s="360"/>
      <c r="V9" s="360"/>
      <c r="W9" s="360"/>
      <c r="X9" s="361"/>
      <c r="Y9" s="131" t="s">
        <v>119</v>
      </c>
      <c r="Z9" s="131">
        <v>676</v>
      </c>
      <c r="AA9" s="86" t="s">
        <v>136</v>
      </c>
      <c r="AB9" s="88" t="s">
        <v>176</v>
      </c>
      <c r="AC9" s="437" t="s">
        <v>177</v>
      </c>
      <c r="AD9" s="437"/>
      <c r="AE9" s="437"/>
      <c r="AF9" s="437"/>
      <c r="AG9" s="437"/>
      <c r="AH9" s="437"/>
      <c r="AI9" s="437"/>
      <c r="AJ9" s="437"/>
      <c r="AK9" s="437"/>
      <c r="AL9" s="437"/>
      <c r="AM9" s="438"/>
      <c r="AN9" s="7"/>
      <c r="AO9" s="346" t="s">
        <v>43</v>
      </c>
      <c r="AP9" s="347"/>
      <c r="AQ9" s="347"/>
      <c r="AR9" s="347"/>
      <c r="AS9" s="347"/>
      <c r="AT9" s="347"/>
      <c r="AU9" s="347"/>
      <c r="AV9" s="347"/>
      <c r="AW9" s="347"/>
      <c r="AX9" s="348"/>
      <c r="AY9" s="452" t="s">
        <v>54</v>
      </c>
      <c r="AZ9" s="347"/>
      <c r="BA9" s="347"/>
      <c r="BB9" s="347"/>
      <c r="BC9" s="348"/>
      <c r="BD9" s="452" t="s">
        <v>41</v>
      </c>
      <c r="BE9" s="347"/>
      <c r="BF9" s="347"/>
      <c r="BG9" s="347"/>
      <c r="BH9" s="453"/>
      <c r="BI9" s="346" t="s">
        <v>42</v>
      </c>
      <c r="BJ9" s="347"/>
      <c r="BK9" s="347"/>
      <c r="BL9" s="347"/>
      <c r="BM9" s="347"/>
      <c r="BN9" s="347"/>
      <c r="BO9" s="347"/>
      <c r="BP9" s="347"/>
      <c r="BQ9" s="347"/>
      <c r="BR9" s="347"/>
      <c r="BS9" s="347"/>
      <c r="BT9" s="347"/>
      <c r="BU9" s="347"/>
      <c r="BV9" s="452" t="s">
        <v>41</v>
      </c>
      <c r="BW9" s="347"/>
      <c r="BX9" s="347"/>
      <c r="BY9" s="347"/>
      <c r="BZ9" s="453"/>
    </row>
    <row r="10" spans="2:79" ht="15.75" customHeight="1">
      <c r="B10" s="407" t="s">
        <v>22</v>
      </c>
      <c r="C10" s="408"/>
      <c r="D10" s="408"/>
      <c r="E10" s="408"/>
      <c r="F10" s="408"/>
      <c r="G10" s="409"/>
      <c r="H10" s="73"/>
      <c r="I10" s="64" t="s">
        <v>77</v>
      </c>
      <c r="J10" s="9"/>
      <c r="K10" s="9"/>
      <c r="L10" s="9"/>
      <c r="M10" s="9"/>
      <c r="N10" s="9"/>
      <c r="O10" s="9"/>
      <c r="P10" s="9"/>
      <c r="Q10" s="9"/>
      <c r="R10" s="9"/>
      <c r="S10" s="9"/>
      <c r="T10" s="9"/>
      <c r="U10" s="9"/>
      <c r="V10" s="9"/>
      <c r="W10" s="9"/>
      <c r="X10" s="9"/>
      <c r="Y10" s="9"/>
      <c r="Z10" s="9"/>
      <c r="AA10" s="9"/>
      <c r="AB10" s="9"/>
      <c r="AC10" s="74"/>
      <c r="AD10" s="74"/>
      <c r="AE10" s="74"/>
      <c r="AF10" s="74"/>
      <c r="AG10" s="74"/>
      <c r="AH10" s="65"/>
      <c r="AI10" s="65"/>
      <c r="AJ10" s="65"/>
      <c r="AK10" s="65"/>
      <c r="AL10" s="65"/>
      <c r="AM10" s="66"/>
      <c r="AN10" s="7"/>
      <c r="AO10" s="252" t="s">
        <v>7</v>
      </c>
      <c r="AP10" s="318" t="s">
        <v>53</v>
      </c>
      <c r="AQ10" s="319"/>
      <c r="AR10" s="319"/>
      <c r="AS10" s="319"/>
      <c r="AT10" s="319"/>
      <c r="AU10" s="319"/>
      <c r="AV10" s="319"/>
      <c r="AW10" s="319"/>
      <c r="AX10" s="320"/>
      <c r="AY10" s="315"/>
      <c r="AZ10" s="316"/>
      <c r="BA10" s="316"/>
      <c r="BB10" s="316"/>
      <c r="BC10" s="317"/>
      <c r="BD10" s="466">
        <f>IF(AND(BD11="",BD12="",BD13="",BD14="",BD15="",BD16="",BD17=""),"",SUM(BD11:BH17))</f>
        <v>620</v>
      </c>
      <c r="BE10" s="467"/>
      <c r="BF10" s="467"/>
      <c r="BG10" s="310" t="s">
        <v>14</v>
      </c>
      <c r="BH10" s="311"/>
      <c r="BI10" s="89" t="s">
        <v>10</v>
      </c>
      <c r="BJ10" s="142"/>
      <c r="BK10" s="142"/>
      <c r="BL10" s="142"/>
      <c r="BM10" s="142"/>
      <c r="BN10" s="142"/>
      <c r="BO10" s="142"/>
      <c r="BP10" s="142"/>
      <c r="BQ10" s="142"/>
      <c r="BR10" s="142"/>
      <c r="BS10" s="142"/>
      <c r="BT10" s="142"/>
      <c r="BU10" s="143"/>
      <c r="BV10" s="448">
        <v>295</v>
      </c>
      <c r="BW10" s="449"/>
      <c r="BX10" s="449"/>
      <c r="BY10" s="142" t="s">
        <v>14</v>
      </c>
      <c r="BZ10" s="93"/>
    </row>
    <row r="11" spans="2:79" ht="15.75" customHeight="1">
      <c r="B11" s="410"/>
      <c r="C11" s="411"/>
      <c r="D11" s="411"/>
      <c r="E11" s="411"/>
      <c r="F11" s="411"/>
      <c r="G11" s="412"/>
      <c r="H11" s="75"/>
      <c r="I11" s="136" t="s">
        <v>78</v>
      </c>
      <c r="J11" s="7"/>
      <c r="K11" s="7"/>
      <c r="L11" s="7"/>
      <c r="M11" s="7"/>
      <c r="N11" s="7"/>
      <c r="O11" s="7"/>
      <c r="P11" s="7"/>
      <c r="Q11" s="7"/>
      <c r="R11" s="7"/>
      <c r="S11" s="7"/>
      <c r="T11" s="7"/>
      <c r="U11" s="7"/>
      <c r="V11" s="7"/>
      <c r="W11" s="7"/>
      <c r="X11" s="7"/>
      <c r="Y11" s="7"/>
      <c r="Z11" s="7"/>
      <c r="AA11" s="34"/>
      <c r="AB11" s="34"/>
      <c r="AC11" s="362" t="s">
        <v>95</v>
      </c>
      <c r="AD11" s="362"/>
      <c r="AE11" s="362"/>
      <c r="AF11" s="362"/>
      <c r="AG11" s="363"/>
      <c r="AH11" s="363"/>
      <c r="AI11" s="363"/>
      <c r="AJ11" s="363"/>
      <c r="AK11" s="363"/>
      <c r="AL11" s="363"/>
      <c r="AM11" s="71" t="s">
        <v>2</v>
      </c>
      <c r="AN11" s="7"/>
      <c r="AO11" s="253"/>
      <c r="AP11" s="323" t="s">
        <v>35</v>
      </c>
      <c r="AQ11" s="324"/>
      <c r="AR11" s="324"/>
      <c r="AS11" s="324"/>
      <c r="AT11" s="324"/>
      <c r="AU11" s="324"/>
      <c r="AV11" s="324"/>
      <c r="AW11" s="324"/>
      <c r="AX11" s="325"/>
      <c r="AY11" s="445"/>
      <c r="AZ11" s="446"/>
      <c r="BA11" s="446"/>
      <c r="BB11" s="446"/>
      <c r="BC11" s="447"/>
      <c r="BD11" s="474"/>
      <c r="BE11" s="475"/>
      <c r="BF11" s="475"/>
      <c r="BG11" s="475"/>
      <c r="BH11" s="476"/>
      <c r="BI11" s="91" t="s">
        <v>122</v>
      </c>
      <c r="BJ11" s="140"/>
      <c r="BK11" s="140"/>
      <c r="BL11" s="140"/>
      <c r="BM11" s="140"/>
      <c r="BN11" s="140"/>
      <c r="BO11" s="140"/>
      <c r="BP11" s="140"/>
      <c r="BQ11" s="140"/>
      <c r="BR11" s="140"/>
      <c r="BS11" s="140"/>
      <c r="BT11" s="140"/>
      <c r="BU11" s="141"/>
      <c r="BV11" s="450">
        <f>IF(BV24="","",BV10/BV24*100)</f>
        <v>32.960893854748605</v>
      </c>
      <c r="BW11" s="451"/>
      <c r="BX11" s="451"/>
      <c r="BY11" s="140" t="s">
        <v>4</v>
      </c>
      <c r="BZ11" s="94"/>
    </row>
    <row r="12" spans="2:79" ht="15.75" customHeight="1">
      <c r="B12" s="410"/>
      <c r="C12" s="411"/>
      <c r="D12" s="411"/>
      <c r="E12" s="411"/>
      <c r="F12" s="411"/>
      <c r="G12" s="412"/>
      <c r="H12" s="76"/>
      <c r="I12" s="70" t="s">
        <v>79</v>
      </c>
      <c r="J12" s="6"/>
      <c r="K12" s="6"/>
      <c r="L12" s="6"/>
      <c r="M12" s="6"/>
      <c r="N12" s="6"/>
      <c r="O12" s="6"/>
      <c r="P12" s="6"/>
      <c r="Q12" s="6"/>
      <c r="R12" s="6"/>
      <c r="S12" s="77"/>
      <c r="T12" s="77"/>
      <c r="U12" s="77"/>
      <c r="V12" s="77"/>
      <c r="W12" s="77"/>
      <c r="X12" s="77"/>
      <c r="Y12" s="77"/>
      <c r="Z12" s="77"/>
      <c r="AA12" s="68"/>
      <c r="AB12" s="78"/>
      <c r="AC12" s="70" t="s">
        <v>97</v>
      </c>
      <c r="AD12" s="70"/>
      <c r="AE12" s="70"/>
      <c r="AF12" s="70"/>
      <c r="AG12" s="68"/>
      <c r="AH12" s="246"/>
      <c r="AI12" s="246"/>
      <c r="AJ12" s="72" t="s">
        <v>0</v>
      </c>
      <c r="AK12" s="81"/>
      <c r="AL12" s="72" t="s">
        <v>99</v>
      </c>
      <c r="AM12" s="79" t="s">
        <v>2</v>
      </c>
      <c r="AN12" s="7"/>
      <c r="AO12" s="253"/>
      <c r="AP12" s="298" t="s">
        <v>250</v>
      </c>
      <c r="AQ12" s="267"/>
      <c r="AR12" s="267"/>
      <c r="AS12" s="267"/>
      <c r="AT12" s="267"/>
      <c r="AU12" s="267"/>
      <c r="AV12" s="267"/>
      <c r="AW12" s="267"/>
      <c r="AX12" s="268"/>
      <c r="AY12" s="266" t="s">
        <v>210</v>
      </c>
      <c r="AZ12" s="267"/>
      <c r="BA12" s="267"/>
      <c r="BB12" s="267"/>
      <c r="BC12" s="268"/>
      <c r="BD12" s="312">
        <v>400</v>
      </c>
      <c r="BE12" s="313"/>
      <c r="BF12" s="313"/>
      <c r="BG12" s="313"/>
      <c r="BH12" s="314"/>
      <c r="BI12" s="421" t="s">
        <v>40</v>
      </c>
      <c r="BJ12" s="422"/>
      <c r="BK12" s="422"/>
      <c r="BL12" s="422"/>
      <c r="BM12" s="422"/>
      <c r="BN12" s="422"/>
      <c r="BO12" s="422"/>
      <c r="BP12" s="422"/>
      <c r="BQ12" s="422"/>
      <c r="BR12" s="422"/>
      <c r="BS12" s="422"/>
      <c r="BT12" s="422"/>
      <c r="BU12" s="423"/>
      <c r="BV12" s="464" t="str">
        <f>IF(AND(BV13="",BV14="",BV15="",BV16="",BV17=""),"",SUM(BV13:BZ17))</f>
        <v/>
      </c>
      <c r="BW12" s="465"/>
      <c r="BX12" s="465"/>
      <c r="BY12" s="255" t="s">
        <v>14</v>
      </c>
      <c r="BZ12" s="460"/>
    </row>
    <row r="13" spans="2:79" ht="15.75" customHeight="1">
      <c r="B13" s="275" t="s">
        <v>21</v>
      </c>
      <c r="C13" s="276"/>
      <c r="D13" s="276"/>
      <c r="E13" s="276"/>
      <c r="F13" s="276"/>
      <c r="G13" s="277"/>
      <c r="H13" s="30"/>
      <c r="I13" s="31" t="s">
        <v>73</v>
      </c>
      <c r="J13" s="31"/>
      <c r="K13" s="31"/>
      <c r="L13" s="29"/>
      <c r="M13" s="32"/>
      <c r="N13" s="32" t="s">
        <v>74</v>
      </c>
      <c r="O13" s="32" t="s">
        <v>75</v>
      </c>
      <c r="P13" s="419"/>
      <c r="Q13" s="419"/>
      <c r="R13" s="419"/>
      <c r="S13" s="419"/>
      <c r="T13" s="419"/>
      <c r="U13" s="419"/>
      <c r="V13" s="419"/>
      <c r="W13" s="419"/>
      <c r="X13" s="419"/>
      <c r="Y13" s="419"/>
      <c r="Z13" s="419"/>
      <c r="AA13" s="419"/>
      <c r="AB13" s="419"/>
      <c r="AC13" s="419"/>
      <c r="AD13" s="418" t="s">
        <v>83</v>
      </c>
      <c r="AE13" s="418"/>
      <c r="AF13" s="418"/>
      <c r="AG13" s="419"/>
      <c r="AH13" s="419"/>
      <c r="AI13" s="419"/>
      <c r="AJ13" s="419"/>
      <c r="AK13" s="419"/>
      <c r="AL13" s="419"/>
      <c r="AM13" s="35" t="s">
        <v>2</v>
      </c>
      <c r="AN13" s="7"/>
      <c r="AO13" s="253"/>
      <c r="AP13" s="298" t="s">
        <v>251</v>
      </c>
      <c r="AQ13" s="267"/>
      <c r="AR13" s="267"/>
      <c r="AS13" s="267"/>
      <c r="AT13" s="267"/>
      <c r="AU13" s="267"/>
      <c r="AV13" s="267"/>
      <c r="AW13" s="267"/>
      <c r="AX13" s="268"/>
      <c r="AY13" s="266" t="s">
        <v>211</v>
      </c>
      <c r="AZ13" s="267"/>
      <c r="BA13" s="267"/>
      <c r="BB13" s="267"/>
      <c r="BC13" s="268"/>
      <c r="BD13" s="312">
        <v>50</v>
      </c>
      <c r="BE13" s="313"/>
      <c r="BF13" s="313"/>
      <c r="BG13" s="313"/>
      <c r="BH13" s="314"/>
      <c r="BI13" s="424" t="s">
        <v>36</v>
      </c>
      <c r="BJ13" s="425"/>
      <c r="BK13" s="425"/>
      <c r="BL13" s="425"/>
      <c r="BM13" s="425"/>
      <c r="BN13" s="425"/>
      <c r="BO13" s="425"/>
      <c r="BP13" s="425"/>
      <c r="BQ13" s="425"/>
      <c r="BR13" s="425"/>
      <c r="BS13" s="425"/>
      <c r="BT13" s="425"/>
      <c r="BU13" s="426"/>
      <c r="BV13" s="468"/>
      <c r="BW13" s="469"/>
      <c r="BX13" s="469"/>
      <c r="BY13" s="469"/>
      <c r="BZ13" s="470"/>
    </row>
    <row r="14" spans="2:79" ht="15.75" customHeight="1">
      <c r="B14" s="275" t="s">
        <v>45</v>
      </c>
      <c r="C14" s="276"/>
      <c r="D14" s="276"/>
      <c r="E14" s="276"/>
      <c r="F14" s="276"/>
      <c r="G14" s="276"/>
      <c r="H14" s="30"/>
      <c r="I14" s="31" t="s">
        <v>73</v>
      </c>
      <c r="J14" s="31"/>
      <c r="K14" s="31"/>
      <c r="L14" s="28"/>
      <c r="M14" s="32"/>
      <c r="N14" s="32" t="s">
        <v>74</v>
      </c>
      <c r="O14" s="32" t="s">
        <v>75</v>
      </c>
      <c r="P14" s="429"/>
      <c r="Q14" s="429"/>
      <c r="R14" s="429"/>
      <c r="S14" s="429"/>
      <c r="T14" s="429"/>
      <c r="U14" s="429"/>
      <c r="V14" s="429"/>
      <c r="W14" s="429"/>
      <c r="X14" s="429"/>
      <c r="Y14" s="429"/>
      <c r="Z14" s="429"/>
      <c r="AA14" s="429"/>
      <c r="AB14" s="429"/>
      <c r="AC14" s="38"/>
      <c r="AD14" s="39"/>
      <c r="AE14" s="404" t="s">
        <v>81</v>
      </c>
      <c r="AF14" s="404"/>
      <c r="AG14" s="404"/>
      <c r="AH14" s="40"/>
      <c r="AI14" s="135"/>
      <c r="AJ14" s="435" t="s">
        <v>82</v>
      </c>
      <c r="AK14" s="435"/>
      <c r="AL14" s="435"/>
      <c r="AM14" s="42" t="s">
        <v>2</v>
      </c>
      <c r="AN14" s="7"/>
      <c r="AO14" s="253"/>
      <c r="AP14" s="298" t="s">
        <v>252</v>
      </c>
      <c r="AQ14" s="267"/>
      <c r="AR14" s="267"/>
      <c r="AS14" s="267"/>
      <c r="AT14" s="267"/>
      <c r="AU14" s="267"/>
      <c r="AV14" s="267"/>
      <c r="AW14" s="267"/>
      <c r="AX14" s="268"/>
      <c r="AY14" s="266" t="s">
        <v>212</v>
      </c>
      <c r="AZ14" s="267"/>
      <c r="BA14" s="267"/>
      <c r="BB14" s="267"/>
      <c r="BC14" s="268"/>
      <c r="BD14" s="312">
        <v>80</v>
      </c>
      <c r="BE14" s="313"/>
      <c r="BF14" s="313"/>
      <c r="BG14" s="313"/>
      <c r="BH14" s="314"/>
      <c r="BI14" s="298"/>
      <c r="BJ14" s="267"/>
      <c r="BK14" s="267"/>
      <c r="BL14" s="267"/>
      <c r="BM14" s="267"/>
      <c r="BN14" s="267"/>
      <c r="BO14" s="267"/>
      <c r="BP14" s="267"/>
      <c r="BQ14" s="267"/>
      <c r="BR14" s="267"/>
      <c r="BS14" s="267"/>
      <c r="BT14" s="267"/>
      <c r="BU14" s="268"/>
      <c r="BV14" s="471"/>
      <c r="BW14" s="472"/>
      <c r="BX14" s="472"/>
      <c r="BY14" s="472"/>
      <c r="BZ14" s="473"/>
    </row>
    <row r="15" spans="2:79" ht="15.75" customHeight="1">
      <c r="B15" s="10" t="s">
        <v>149</v>
      </c>
      <c r="AN15" s="7"/>
      <c r="AO15" s="253"/>
      <c r="AP15" s="298" t="s">
        <v>209</v>
      </c>
      <c r="AQ15" s="403"/>
      <c r="AR15" s="403"/>
      <c r="AS15" s="403"/>
      <c r="AT15" s="403"/>
      <c r="AU15" s="403"/>
      <c r="AV15" s="403"/>
      <c r="AW15" s="403"/>
      <c r="AX15" s="268"/>
      <c r="AY15" s="266"/>
      <c r="AZ15" s="267"/>
      <c r="BA15" s="267"/>
      <c r="BB15" s="267"/>
      <c r="BC15" s="268"/>
      <c r="BD15" s="312">
        <v>90</v>
      </c>
      <c r="BE15" s="313"/>
      <c r="BF15" s="313"/>
      <c r="BG15" s="313"/>
      <c r="BH15" s="314"/>
      <c r="BI15" s="153"/>
      <c r="BJ15" s="7"/>
      <c r="BK15" s="7"/>
      <c r="BL15" s="7"/>
      <c r="BM15" s="7"/>
      <c r="BN15" s="7"/>
      <c r="BO15" s="7"/>
      <c r="BP15" s="7"/>
      <c r="BQ15" s="7"/>
      <c r="BR15" s="7"/>
      <c r="BS15" s="7"/>
      <c r="BT15" s="7"/>
      <c r="BU15" s="154"/>
      <c r="BV15" s="454"/>
      <c r="BW15" s="455"/>
      <c r="BX15" s="455"/>
      <c r="BY15" s="455"/>
      <c r="BZ15" s="456"/>
    </row>
    <row r="16" spans="2:79" ht="15.75" customHeight="1">
      <c r="B16" s="195" t="s">
        <v>141</v>
      </c>
      <c r="C16" s="196"/>
      <c r="D16" s="196"/>
      <c r="E16" s="196"/>
      <c r="F16" s="196"/>
      <c r="G16" s="197"/>
      <c r="H16" s="119"/>
      <c r="I16" s="420" t="s">
        <v>142</v>
      </c>
      <c r="J16" s="420"/>
      <c r="K16" s="420"/>
      <c r="L16" s="420"/>
      <c r="M16" s="420"/>
      <c r="N16" s="420"/>
      <c r="O16" s="420"/>
      <c r="P16" s="420"/>
      <c r="Q16" s="420"/>
      <c r="R16" s="120"/>
      <c r="S16" s="357" t="s">
        <v>143</v>
      </c>
      <c r="T16" s="357"/>
      <c r="U16" s="357"/>
      <c r="V16" s="357"/>
      <c r="W16" s="357"/>
      <c r="X16" s="120"/>
      <c r="Y16" s="365" t="s">
        <v>144</v>
      </c>
      <c r="Z16" s="365"/>
      <c r="AA16" s="365"/>
      <c r="AB16" s="365"/>
      <c r="AC16" s="365"/>
      <c r="AD16" s="365"/>
      <c r="AE16" s="365"/>
      <c r="AF16" s="120"/>
      <c r="AG16" s="357" t="s">
        <v>145</v>
      </c>
      <c r="AH16" s="357"/>
      <c r="AI16" s="357"/>
      <c r="AJ16" s="357"/>
      <c r="AK16" s="357"/>
      <c r="AL16" s="357"/>
      <c r="AM16" s="358"/>
      <c r="AN16" s="7"/>
      <c r="AO16" s="253"/>
      <c r="AP16" s="298"/>
      <c r="AQ16" s="267"/>
      <c r="AR16" s="267"/>
      <c r="AS16" s="267"/>
      <c r="AT16" s="267"/>
      <c r="AU16" s="267"/>
      <c r="AV16" s="267"/>
      <c r="AW16" s="267"/>
      <c r="AX16" s="268"/>
      <c r="AY16" s="266"/>
      <c r="AZ16" s="267"/>
      <c r="BA16" s="267"/>
      <c r="BB16" s="267"/>
      <c r="BC16" s="268"/>
      <c r="BD16" s="312"/>
      <c r="BE16" s="313"/>
      <c r="BF16" s="313"/>
      <c r="BG16" s="313"/>
      <c r="BH16" s="314"/>
      <c r="BI16" s="153"/>
      <c r="BJ16" s="7"/>
      <c r="BK16" s="7"/>
      <c r="BL16" s="7"/>
      <c r="BM16" s="7"/>
      <c r="BN16" s="7"/>
      <c r="BO16" s="7"/>
      <c r="BP16" s="7"/>
      <c r="BQ16" s="7"/>
      <c r="BR16" s="7"/>
      <c r="BS16" s="7"/>
      <c r="BT16" s="7"/>
      <c r="BU16" s="154"/>
      <c r="BV16" s="454"/>
      <c r="BW16" s="455"/>
      <c r="BX16" s="455"/>
      <c r="BY16" s="455"/>
      <c r="BZ16" s="456"/>
    </row>
    <row r="17" spans="2:79" ht="15.75" customHeight="1">
      <c r="B17" s="201"/>
      <c r="C17" s="202"/>
      <c r="D17" s="202"/>
      <c r="E17" s="202"/>
      <c r="F17" s="202"/>
      <c r="G17" s="203"/>
      <c r="H17" s="76"/>
      <c r="I17" s="309" t="s">
        <v>146</v>
      </c>
      <c r="J17" s="309"/>
      <c r="K17" s="309"/>
      <c r="L17" s="309"/>
      <c r="M17" s="309"/>
      <c r="N17" s="121"/>
      <c r="O17" s="309" t="s">
        <v>147</v>
      </c>
      <c r="P17" s="309"/>
      <c r="Q17" s="309"/>
      <c r="R17" s="309"/>
      <c r="S17" s="309"/>
      <c r="T17" s="121"/>
      <c r="U17" s="309" t="s">
        <v>148</v>
      </c>
      <c r="V17" s="309"/>
      <c r="W17" s="309"/>
      <c r="X17" s="309"/>
      <c r="Y17" s="309"/>
      <c r="Z17" s="309"/>
      <c r="AA17" s="309"/>
      <c r="AB17" s="121"/>
      <c r="AC17" s="364" t="s">
        <v>150</v>
      </c>
      <c r="AD17" s="364"/>
      <c r="AE17" s="364"/>
      <c r="AF17" s="364"/>
      <c r="AG17" s="364"/>
      <c r="AH17" s="364"/>
      <c r="AI17" s="364"/>
      <c r="AJ17" s="364"/>
      <c r="AK17" s="364"/>
      <c r="AL17" s="85"/>
      <c r="AM17" s="118"/>
      <c r="AN17" s="7"/>
      <c r="AO17" s="253"/>
      <c r="AP17" s="326"/>
      <c r="AQ17" s="260"/>
      <c r="AR17" s="260"/>
      <c r="AS17" s="260"/>
      <c r="AT17" s="260"/>
      <c r="AU17" s="260"/>
      <c r="AV17" s="260"/>
      <c r="AW17" s="260"/>
      <c r="AX17" s="261"/>
      <c r="AY17" s="259"/>
      <c r="AZ17" s="260"/>
      <c r="BA17" s="260"/>
      <c r="BB17" s="260"/>
      <c r="BC17" s="261"/>
      <c r="BD17" s="545"/>
      <c r="BE17" s="546"/>
      <c r="BF17" s="546"/>
      <c r="BG17" s="313"/>
      <c r="BH17" s="314"/>
      <c r="BI17" s="531"/>
      <c r="BJ17" s="532"/>
      <c r="BK17" s="532"/>
      <c r="BL17" s="532"/>
      <c r="BM17" s="532"/>
      <c r="BN17" s="532"/>
      <c r="BO17" s="532"/>
      <c r="BP17" s="532"/>
      <c r="BQ17" s="532"/>
      <c r="BR17" s="532"/>
      <c r="BS17" s="532"/>
      <c r="BT17" s="532"/>
      <c r="BU17" s="533"/>
      <c r="BV17" s="450"/>
      <c r="BW17" s="451"/>
      <c r="BX17" s="451"/>
      <c r="BY17" s="451"/>
      <c r="BZ17" s="457"/>
    </row>
    <row r="18" spans="2:79" ht="15.75" customHeight="1">
      <c r="B18" s="195" t="s">
        <v>106</v>
      </c>
      <c r="C18" s="196"/>
      <c r="D18" s="196"/>
      <c r="E18" s="196"/>
      <c r="F18" s="196"/>
      <c r="G18" s="197"/>
      <c r="H18" s="372" t="s">
        <v>234</v>
      </c>
      <c r="I18" s="373"/>
      <c r="J18" s="373"/>
      <c r="K18" s="373"/>
      <c r="L18" s="373"/>
      <c r="M18" s="373"/>
      <c r="N18" s="373"/>
      <c r="O18" s="373"/>
      <c r="P18" s="373"/>
      <c r="Q18" s="373"/>
      <c r="R18" s="373"/>
      <c r="S18" s="373"/>
      <c r="T18" s="373"/>
      <c r="U18" s="373"/>
      <c r="V18" s="373"/>
      <c r="W18" s="373"/>
      <c r="X18" s="373"/>
      <c r="Y18" s="373"/>
      <c r="Z18" s="373"/>
      <c r="AA18" s="373"/>
      <c r="AB18" s="373"/>
      <c r="AC18" s="373"/>
      <c r="AD18" s="373"/>
      <c r="AE18" s="373"/>
      <c r="AF18" s="373"/>
      <c r="AG18" s="373"/>
      <c r="AH18" s="373"/>
      <c r="AI18" s="373"/>
      <c r="AJ18" s="373"/>
      <c r="AK18" s="373"/>
      <c r="AL18" s="373"/>
      <c r="AM18" s="374"/>
      <c r="AN18" s="7"/>
      <c r="AO18" s="252" t="s">
        <v>9</v>
      </c>
      <c r="AP18" s="666" t="s">
        <v>123</v>
      </c>
      <c r="AQ18" s="257"/>
      <c r="AR18" s="257"/>
      <c r="AS18" s="257"/>
      <c r="AT18" s="257"/>
      <c r="AU18" s="257"/>
      <c r="AV18" s="257"/>
      <c r="AW18" s="257"/>
      <c r="AX18" s="257"/>
      <c r="AY18" s="257"/>
      <c r="AZ18" s="257"/>
      <c r="BA18" s="257"/>
      <c r="BB18" s="257"/>
      <c r="BC18" s="258"/>
      <c r="BD18" s="541">
        <f>IF(AND(BD19="",BD20="",BD21="",BD22="",BD23=""),"",SUM(BD19:BH23))</f>
        <v>275</v>
      </c>
      <c r="BE18" s="542"/>
      <c r="BF18" s="542"/>
      <c r="BG18" s="543" t="s">
        <v>14</v>
      </c>
      <c r="BH18" s="544"/>
      <c r="BI18" s="442" t="s">
        <v>288</v>
      </c>
      <c r="BJ18" s="443"/>
      <c r="BK18" s="443"/>
      <c r="BL18" s="443"/>
      <c r="BM18" s="443"/>
      <c r="BN18" s="443"/>
      <c r="BO18" s="443"/>
      <c r="BP18" s="443"/>
      <c r="BQ18" s="443"/>
      <c r="BR18" s="443"/>
      <c r="BS18" s="443"/>
      <c r="BT18" s="443"/>
      <c r="BU18" s="444"/>
      <c r="BV18" s="458">
        <f>IF(AND(BV19="",BV20="",BV21="",BV22="",BV23=""),"",SUM(BV19:BZ23))</f>
        <v>600</v>
      </c>
      <c r="BW18" s="459"/>
      <c r="BX18" s="459"/>
      <c r="BY18" s="139" t="s">
        <v>46</v>
      </c>
      <c r="BZ18" s="155"/>
    </row>
    <row r="19" spans="2:79" ht="15.75" customHeight="1">
      <c r="B19" s="198"/>
      <c r="C19" s="199"/>
      <c r="D19" s="199"/>
      <c r="E19" s="199"/>
      <c r="F19" s="199"/>
      <c r="G19" s="200"/>
      <c r="H19" s="600" t="s">
        <v>235</v>
      </c>
      <c r="I19" s="601"/>
      <c r="J19" s="601"/>
      <c r="K19" s="601"/>
      <c r="L19" s="601"/>
      <c r="M19" s="601"/>
      <c r="N19" s="601"/>
      <c r="O19" s="601"/>
      <c r="P19" s="601"/>
      <c r="Q19" s="601"/>
      <c r="R19" s="601"/>
      <c r="S19" s="601"/>
      <c r="T19" s="601"/>
      <c r="U19" s="601"/>
      <c r="V19" s="601"/>
      <c r="W19" s="601"/>
      <c r="X19" s="601"/>
      <c r="Y19" s="601"/>
      <c r="Z19" s="601"/>
      <c r="AA19" s="601"/>
      <c r="AB19" s="601"/>
      <c r="AC19" s="601"/>
      <c r="AD19" s="601"/>
      <c r="AE19" s="601"/>
      <c r="AF19" s="601"/>
      <c r="AG19" s="601"/>
      <c r="AH19" s="601"/>
      <c r="AI19" s="601"/>
      <c r="AJ19" s="601"/>
      <c r="AK19" s="601"/>
      <c r="AL19" s="601"/>
      <c r="AM19" s="602"/>
      <c r="AN19" s="7"/>
      <c r="AO19" s="253"/>
      <c r="AP19" s="493" t="s">
        <v>124</v>
      </c>
      <c r="AQ19" s="494"/>
      <c r="AR19" s="494"/>
      <c r="AS19" s="494"/>
      <c r="AT19" s="494"/>
      <c r="AU19" s="494"/>
      <c r="AV19" s="494"/>
      <c r="AW19" s="494"/>
      <c r="AX19" s="494"/>
      <c r="AY19" s="321"/>
      <c r="AZ19" s="321"/>
      <c r="BA19" s="321"/>
      <c r="BB19" s="321"/>
      <c r="BC19" s="322"/>
      <c r="BD19" s="461"/>
      <c r="BE19" s="462"/>
      <c r="BF19" s="462"/>
      <c r="BG19" s="462"/>
      <c r="BH19" s="463"/>
      <c r="BI19" s="439" t="s">
        <v>284</v>
      </c>
      <c r="BJ19" s="440"/>
      <c r="BK19" s="440"/>
      <c r="BL19" s="440"/>
      <c r="BM19" s="440"/>
      <c r="BN19" s="440"/>
      <c r="BO19" s="440"/>
      <c r="BP19" s="440"/>
      <c r="BQ19" s="440"/>
      <c r="BR19" s="440"/>
      <c r="BS19" s="440"/>
      <c r="BT19" s="440"/>
      <c r="BU19" s="441"/>
      <c r="BV19" s="471"/>
      <c r="BW19" s="472"/>
      <c r="BX19" s="472"/>
      <c r="BY19" s="472"/>
      <c r="BZ19" s="473"/>
    </row>
    <row r="20" spans="2:79" ht="15.75" customHeight="1">
      <c r="B20" s="201"/>
      <c r="C20" s="202"/>
      <c r="D20" s="202"/>
      <c r="E20" s="202"/>
      <c r="F20" s="202"/>
      <c r="G20" s="203"/>
      <c r="H20" s="398"/>
      <c r="I20" s="399"/>
      <c r="J20" s="399"/>
      <c r="K20" s="399"/>
      <c r="L20" s="399"/>
      <c r="M20" s="399"/>
      <c r="N20" s="399"/>
      <c r="O20" s="399"/>
      <c r="P20" s="399"/>
      <c r="Q20" s="399"/>
      <c r="R20" s="399"/>
      <c r="S20" s="399"/>
      <c r="T20" s="399"/>
      <c r="U20" s="399"/>
      <c r="V20" s="399"/>
      <c r="W20" s="399"/>
      <c r="X20" s="399"/>
      <c r="Y20" s="399"/>
      <c r="Z20" s="399"/>
      <c r="AA20" s="399"/>
      <c r="AB20" s="399"/>
      <c r="AC20" s="399"/>
      <c r="AD20" s="399"/>
      <c r="AE20" s="399"/>
      <c r="AF20" s="399"/>
      <c r="AG20" s="399"/>
      <c r="AH20" s="399"/>
      <c r="AI20" s="399"/>
      <c r="AJ20" s="399"/>
      <c r="AK20" s="399"/>
      <c r="AL20" s="399"/>
      <c r="AM20" s="400"/>
      <c r="AN20" s="7"/>
      <c r="AO20" s="253"/>
      <c r="AP20" s="323" t="s">
        <v>249</v>
      </c>
      <c r="AQ20" s="324"/>
      <c r="AR20" s="324"/>
      <c r="AS20" s="324"/>
      <c r="AT20" s="324"/>
      <c r="AU20" s="324"/>
      <c r="AV20" s="324"/>
      <c r="AW20" s="324"/>
      <c r="AX20" s="324"/>
      <c r="AY20" s="324"/>
      <c r="AZ20" s="324"/>
      <c r="BA20" s="324"/>
      <c r="BB20" s="324"/>
      <c r="BC20" s="325"/>
      <c r="BD20" s="461">
        <v>200</v>
      </c>
      <c r="BE20" s="462"/>
      <c r="BF20" s="462"/>
      <c r="BG20" s="462"/>
      <c r="BH20" s="463"/>
      <c r="BI20" s="495" t="s">
        <v>289</v>
      </c>
      <c r="BJ20" s="496"/>
      <c r="BK20" s="496"/>
      <c r="BL20" s="496"/>
      <c r="BM20" s="496"/>
      <c r="BN20" s="496"/>
      <c r="BO20" s="496"/>
      <c r="BP20" s="496"/>
      <c r="BQ20" s="496"/>
      <c r="BR20" s="496"/>
      <c r="BS20" s="496"/>
      <c r="BT20" s="496"/>
      <c r="BU20" s="497"/>
      <c r="BV20" s="528">
        <v>600</v>
      </c>
      <c r="BW20" s="529"/>
      <c r="BX20" s="529"/>
      <c r="BY20" s="529"/>
      <c r="BZ20" s="530"/>
    </row>
    <row r="21" spans="2:79" ht="15.75" customHeight="1">
      <c r="B21" s="407" t="s">
        <v>55</v>
      </c>
      <c r="C21" s="408"/>
      <c r="D21" s="408"/>
      <c r="E21" s="408"/>
      <c r="F21" s="408"/>
      <c r="G21" s="409"/>
      <c r="H21" s="61" t="s">
        <v>60</v>
      </c>
      <c r="I21" s="402" t="s">
        <v>236</v>
      </c>
      <c r="J21" s="402"/>
      <c r="K21" s="402"/>
      <c r="L21" s="402"/>
      <c r="M21" s="402"/>
      <c r="N21" s="402"/>
      <c r="O21" s="402"/>
      <c r="P21" s="402"/>
      <c r="Q21" s="402"/>
      <c r="R21" s="402"/>
      <c r="S21" s="402"/>
      <c r="T21" s="402"/>
      <c r="U21" s="402"/>
      <c r="V21" s="402"/>
      <c r="W21" s="402"/>
      <c r="X21" s="402"/>
      <c r="Y21" s="402"/>
      <c r="Z21" s="402"/>
      <c r="AA21" s="402"/>
      <c r="AB21" s="402"/>
      <c r="AC21" s="402"/>
      <c r="AD21" s="402"/>
      <c r="AE21" s="402"/>
      <c r="AF21" s="19"/>
      <c r="AG21" s="19"/>
      <c r="AH21" s="19"/>
      <c r="AI21" s="20" t="s">
        <v>24</v>
      </c>
      <c r="AJ21" s="228">
        <v>60</v>
      </c>
      <c r="AK21" s="228"/>
      <c r="AL21" s="19"/>
      <c r="AM21" s="25" t="s">
        <v>23</v>
      </c>
      <c r="AN21" s="7"/>
      <c r="AO21" s="253"/>
      <c r="AP21" s="495" t="s">
        <v>214</v>
      </c>
      <c r="AQ21" s="496"/>
      <c r="AR21" s="496"/>
      <c r="AS21" s="496"/>
      <c r="AT21" s="496"/>
      <c r="AU21" s="496"/>
      <c r="AV21" s="496"/>
      <c r="AW21" s="496"/>
      <c r="AX21" s="496"/>
      <c r="AY21" s="496"/>
      <c r="AZ21" s="496"/>
      <c r="BA21" s="496"/>
      <c r="BB21" s="496"/>
      <c r="BC21" s="497"/>
      <c r="BD21" s="327">
        <v>30</v>
      </c>
      <c r="BE21" s="328"/>
      <c r="BF21" s="328"/>
      <c r="BG21" s="328"/>
      <c r="BH21" s="329"/>
      <c r="BI21" s="495"/>
      <c r="BJ21" s="496"/>
      <c r="BK21" s="496"/>
      <c r="BL21" s="496"/>
      <c r="BM21" s="496"/>
      <c r="BN21" s="496"/>
      <c r="BO21" s="496"/>
      <c r="BP21" s="496"/>
      <c r="BQ21" s="496"/>
      <c r="BR21" s="496"/>
      <c r="BS21" s="496"/>
      <c r="BT21" s="496"/>
      <c r="BU21" s="497"/>
      <c r="BV21" s="528"/>
      <c r="BW21" s="529"/>
      <c r="BX21" s="529"/>
      <c r="BY21" s="529"/>
      <c r="BZ21" s="530"/>
    </row>
    <row r="22" spans="2:79" ht="15.75" customHeight="1">
      <c r="B22" s="410"/>
      <c r="C22" s="411"/>
      <c r="D22" s="411"/>
      <c r="E22" s="411"/>
      <c r="F22" s="411"/>
      <c r="G22" s="412"/>
      <c r="H22" s="129" t="s">
        <v>61</v>
      </c>
      <c r="I22" s="416" t="s">
        <v>237</v>
      </c>
      <c r="J22" s="416"/>
      <c r="K22" s="416"/>
      <c r="L22" s="416"/>
      <c r="M22" s="416"/>
      <c r="N22" s="416"/>
      <c r="O22" s="416"/>
      <c r="P22" s="416"/>
      <c r="Q22" s="416"/>
      <c r="R22" s="416"/>
      <c r="S22" s="416"/>
      <c r="T22" s="416"/>
      <c r="U22" s="416"/>
      <c r="V22" s="416"/>
      <c r="W22" s="416"/>
      <c r="X22" s="416"/>
      <c r="Y22" s="416"/>
      <c r="Z22" s="416"/>
      <c r="AA22" s="416"/>
      <c r="AB22" s="416"/>
      <c r="AC22" s="416"/>
      <c r="AD22" s="416"/>
      <c r="AE22" s="416"/>
      <c r="AF22" s="8"/>
      <c r="AG22" s="8"/>
      <c r="AH22" s="8"/>
      <c r="AI22" s="21" t="s">
        <v>24</v>
      </c>
      <c r="AJ22" s="229">
        <v>30</v>
      </c>
      <c r="AK22" s="229"/>
      <c r="AL22" s="8"/>
      <c r="AM22" s="26" t="s">
        <v>23</v>
      </c>
      <c r="AN22" s="7"/>
      <c r="AO22" s="253"/>
      <c r="AP22" s="495" t="s">
        <v>215</v>
      </c>
      <c r="AQ22" s="496"/>
      <c r="AR22" s="496"/>
      <c r="AS22" s="496"/>
      <c r="AT22" s="496"/>
      <c r="AU22" s="496"/>
      <c r="AV22" s="496"/>
      <c r="AW22" s="496"/>
      <c r="AX22" s="496"/>
      <c r="AY22" s="496"/>
      <c r="AZ22" s="496"/>
      <c r="BA22" s="496"/>
      <c r="BB22" s="496"/>
      <c r="BC22" s="497"/>
      <c r="BD22" s="327">
        <v>45</v>
      </c>
      <c r="BE22" s="328"/>
      <c r="BF22" s="328"/>
      <c r="BG22" s="328"/>
      <c r="BH22" s="329"/>
      <c r="BI22" s="495"/>
      <c r="BJ22" s="496"/>
      <c r="BK22" s="496"/>
      <c r="BL22" s="496"/>
      <c r="BM22" s="496"/>
      <c r="BN22" s="496"/>
      <c r="BO22" s="496"/>
      <c r="BP22" s="496"/>
      <c r="BQ22" s="496"/>
      <c r="BR22" s="496"/>
      <c r="BS22" s="496"/>
      <c r="BT22" s="496"/>
      <c r="BU22" s="497"/>
      <c r="BV22" s="528"/>
      <c r="BW22" s="529"/>
      <c r="BX22" s="529"/>
      <c r="BY22" s="529"/>
      <c r="BZ22" s="530"/>
    </row>
    <row r="23" spans="2:79" ht="15.75" customHeight="1">
      <c r="B23" s="413"/>
      <c r="C23" s="414"/>
      <c r="D23" s="414"/>
      <c r="E23" s="414"/>
      <c r="F23" s="414"/>
      <c r="G23" s="415"/>
      <c r="H23" s="128" t="s">
        <v>62</v>
      </c>
      <c r="I23" s="417" t="s">
        <v>238</v>
      </c>
      <c r="J23" s="417"/>
      <c r="K23" s="417"/>
      <c r="L23" s="417"/>
      <c r="M23" s="417"/>
      <c r="N23" s="417"/>
      <c r="O23" s="417"/>
      <c r="P23" s="417"/>
      <c r="Q23" s="417"/>
      <c r="R23" s="417"/>
      <c r="S23" s="417"/>
      <c r="T23" s="417"/>
      <c r="U23" s="417"/>
      <c r="V23" s="417"/>
      <c r="W23" s="417"/>
      <c r="X23" s="417"/>
      <c r="Y23" s="417"/>
      <c r="Z23" s="417"/>
      <c r="AA23" s="417"/>
      <c r="AB23" s="417"/>
      <c r="AC23" s="417"/>
      <c r="AD23" s="417"/>
      <c r="AE23" s="417"/>
      <c r="AF23" s="151"/>
      <c r="AG23" s="151"/>
      <c r="AH23" s="151"/>
      <c r="AI23" s="152" t="s">
        <v>24</v>
      </c>
      <c r="AJ23" s="286">
        <v>10</v>
      </c>
      <c r="AK23" s="286"/>
      <c r="AL23" s="151"/>
      <c r="AM23" s="27" t="s">
        <v>23</v>
      </c>
      <c r="AN23" s="7"/>
      <c r="AO23" s="296"/>
      <c r="AP23" s="495"/>
      <c r="AQ23" s="496"/>
      <c r="AR23" s="496"/>
      <c r="AS23" s="496"/>
      <c r="AT23" s="496"/>
      <c r="AU23" s="496"/>
      <c r="AV23" s="496"/>
      <c r="AW23" s="496"/>
      <c r="AX23" s="496"/>
      <c r="AY23" s="496"/>
      <c r="AZ23" s="496"/>
      <c r="BA23" s="496"/>
      <c r="BB23" s="496"/>
      <c r="BC23" s="497"/>
      <c r="BD23" s="509"/>
      <c r="BE23" s="510"/>
      <c r="BF23" s="510"/>
      <c r="BG23" s="510"/>
      <c r="BH23" s="511"/>
      <c r="BI23" s="668"/>
      <c r="BJ23" s="669"/>
      <c r="BK23" s="669"/>
      <c r="BL23" s="669"/>
      <c r="BM23" s="669"/>
      <c r="BN23" s="669"/>
      <c r="BO23" s="669"/>
      <c r="BP23" s="669"/>
      <c r="BQ23" s="669"/>
      <c r="BR23" s="669"/>
      <c r="BS23" s="669"/>
      <c r="BT23" s="669"/>
      <c r="BU23" s="670"/>
      <c r="BV23" s="671"/>
      <c r="BW23" s="672"/>
      <c r="BX23" s="672"/>
      <c r="BY23" s="672"/>
      <c r="BZ23" s="673"/>
    </row>
    <row r="24" spans="2:79" ht="15.75" customHeight="1">
      <c r="B24" s="350" t="s">
        <v>160</v>
      </c>
      <c r="C24" s="351"/>
      <c r="D24" s="351"/>
      <c r="E24" s="351"/>
      <c r="F24" s="351"/>
      <c r="G24" s="352"/>
      <c r="H24" s="370">
        <v>7500</v>
      </c>
      <c r="I24" s="664"/>
      <c r="J24" s="664"/>
      <c r="K24" s="664"/>
      <c r="L24" s="664"/>
      <c r="M24" s="664"/>
      <c r="N24" s="148" t="s">
        <v>100</v>
      </c>
      <c r="O24" s="349"/>
      <c r="P24" s="349"/>
      <c r="Q24" s="349"/>
      <c r="R24" s="349"/>
      <c r="S24" s="349"/>
      <c r="T24" s="349"/>
      <c r="U24" s="349"/>
      <c r="V24" s="349"/>
      <c r="W24" s="349"/>
      <c r="X24" s="548"/>
      <c r="Y24" s="548"/>
      <c r="Z24" s="548"/>
      <c r="AA24" s="548"/>
      <c r="AB24" s="145"/>
      <c r="AC24" s="138"/>
      <c r="AD24" s="138"/>
      <c r="AE24" s="138"/>
      <c r="AF24" s="146"/>
      <c r="AG24" s="534"/>
      <c r="AH24" s="534"/>
      <c r="AI24" s="534"/>
      <c r="AJ24" s="534"/>
      <c r="AK24" s="147"/>
      <c r="AL24" s="138"/>
      <c r="AM24" s="138"/>
      <c r="AO24" s="346" t="s">
        <v>34</v>
      </c>
      <c r="AP24" s="347"/>
      <c r="AQ24" s="347"/>
      <c r="AR24" s="347"/>
      <c r="AS24" s="347"/>
      <c r="AT24" s="347"/>
      <c r="AU24" s="347"/>
      <c r="AV24" s="347"/>
      <c r="AW24" s="347"/>
      <c r="AX24" s="347"/>
      <c r="AY24" s="347"/>
      <c r="AZ24" s="347"/>
      <c r="BA24" s="347"/>
      <c r="BB24" s="347"/>
      <c r="BC24" s="348"/>
      <c r="BD24" s="331">
        <f>IF(AND(BD10="",BD18=""),"",SUM(BD10,BD18))</f>
        <v>895</v>
      </c>
      <c r="BE24" s="332"/>
      <c r="BF24" s="332"/>
      <c r="BG24" s="280" t="s">
        <v>14</v>
      </c>
      <c r="BH24" s="297"/>
      <c r="BI24" s="346" t="s">
        <v>34</v>
      </c>
      <c r="BJ24" s="347"/>
      <c r="BK24" s="347"/>
      <c r="BL24" s="347"/>
      <c r="BM24" s="347"/>
      <c r="BN24" s="347"/>
      <c r="BO24" s="347"/>
      <c r="BP24" s="347"/>
      <c r="BQ24" s="347"/>
      <c r="BR24" s="347"/>
      <c r="BS24" s="347"/>
      <c r="BT24" s="347"/>
      <c r="BU24" s="347"/>
      <c r="BV24" s="331">
        <f>IF(AND(BV10="",BV12="",BV18=""),"",SUM(BV10,BV12,BV18))</f>
        <v>895</v>
      </c>
      <c r="BW24" s="332"/>
      <c r="BX24" s="332"/>
      <c r="BY24" s="280" t="s">
        <v>14</v>
      </c>
      <c r="BZ24" s="297"/>
    </row>
    <row r="25" spans="2:79" ht="15.75" customHeight="1">
      <c r="B25" s="350" t="s">
        <v>159</v>
      </c>
      <c r="C25" s="351"/>
      <c r="D25" s="351"/>
      <c r="E25" s="351"/>
      <c r="F25" s="351"/>
      <c r="G25" s="352"/>
      <c r="H25" s="278">
        <v>26</v>
      </c>
      <c r="I25" s="279"/>
      <c r="J25" s="279"/>
      <c r="K25" s="279"/>
      <c r="L25" s="279"/>
      <c r="M25" s="279"/>
      <c r="N25" s="80" t="s">
        <v>91</v>
      </c>
      <c r="O25" s="350" t="s">
        <v>161</v>
      </c>
      <c r="P25" s="351"/>
      <c r="Q25" s="351"/>
      <c r="R25" s="351"/>
      <c r="S25" s="351"/>
      <c r="T25" s="352"/>
      <c r="U25" s="304" t="s">
        <v>239</v>
      </c>
      <c r="V25" s="305"/>
      <c r="W25" s="305"/>
      <c r="X25" s="305"/>
      <c r="Y25" s="305"/>
      <c r="Z25" s="305"/>
      <c r="AA25" s="306"/>
      <c r="AB25" s="350" t="s">
        <v>162</v>
      </c>
      <c r="AC25" s="351"/>
      <c r="AD25" s="351"/>
      <c r="AE25" s="351"/>
      <c r="AF25" s="351"/>
      <c r="AG25" s="352"/>
      <c r="AH25" s="307">
        <v>0.45833333333333331</v>
      </c>
      <c r="AI25" s="308"/>
      <c r="AJ25" s="308"/>
      <c r="AK25" s="80" t="s">
        <v>101</v>
      </c>
      <c r="AL25" s="308">
        <v>0.79166666666666663</v>
      </c>
      <c r="AM25" s="547"/>
      <c r="AO25" s="10" t="s">
        <v>154</v>
      </c>
      <c r="BF25" s="3" t="s">
        <v>217</v>
      </c>
    </row>
    <row r="26" spans="2:79" ht="15.75" customHeight="1">
      <c r="B26" s="561" t="s">
        <v>57</v>
      </c>
      <c r="C26" s="513"/>
      <c r="D26" s="513"/>
      <c r="E26" s="513"/>
      <c r="F26" s="513"/>
      <c r="G26" s="577"/>
      <c r="H26" s="372" t="s">
        <v>240</v>
      </c>
      <c r="I26" s="373"/>
      <c r="J26" s="373"/>
      <c r="K26" s="373"/>
      <c r="L26" s="373"/>
      <c r="M26" s="373"/>
      <c r="N26" s="373"/>
      <c r="O26" s="373"/>
      <c r="P26" s="373"/>
      <c r="Q26" s="373"/>
      <c r="R26" s="373"/>
      <c r="S26" s="373"/>
      <c r="T26" s="373"/>
      <c r="U26" s="373"/>
      <c r="V26" s="373"/>
      <c r="W26" s="373"/>
      <c r="X26" s="373"/>
      <c r="Y26" s="373"/>
      <c r="Z26" s="373"/>
      <c r="AA26" s="373"/>
      <c r="AB26" s="373"/>
      <c r="AC26" s="373"/>
      <c r="AD26" s="373"/>
      <c r="AE26" s="373"/>
      <c r="AF26" s="373"/>
      <c r="AG26" s="373"/>
      <c r="AH26" s="373"/>
      <c r="AI26" s="373"/>
      <c r="AJ26" s="373"/>
      <c r="AK26" s="373"/>
      <c r="AL26" s="373"/>
      <c r="AM26" s="374"/>
      <c r="AO26" s="337"/>
      <c r="AP26" s="338"/>
      <c r="AQ26" s="338"/>
      <c r="AR26" s="338"/>
      <c r="AS26" s="339"/>
      <c r="AT26" s="161" t="s">
        <v>33</v>
      </c>
      <c r="AU26" s="161"/>
      <c r="AV26" s="161"/>
      <c r="AW26" s="161"/>
      <c r="AX26" s="161"/>
      <c r="AY26" s="161"/>
      <c r="AZ26" s="512" t="s">
        <v>107</v>
      </c>
      <c r="BA26" s="513"/>
      <c r="BB26" s="513"/>
      <c r="BC26" s="513"/>
      <c r="BD26" s="513"/>
      <c r="BE26" s="514"/>
      <c r="BF26" s="535" t="s">
        <v>56</v>
      </c>
      <c r="BG26" s="536"/>
      <c r="BH26" s="536"/>
      <c r="BI26" s="536"/>
      <c r="BJ26" s="536"/>
      <c r="BK26" s="536"/>
      <c r="BL26" s="536"/>
      <c r="BM26" s="536"/>
      <c r="BN26" s="536"/>
      <c r="BO26" s="536"/>
      <c r="BP26" s="536"/>
      <c r="BQ26" s="536"/>
      <c r="BR26" s="536"/>
      <c r="BS26" s="536"/>
      <c r="BT26" s="536"/>
      <c r="BU26" s="536"/>
      <c r="BV26" s="536"/>
      <c r="BW26" s="536"/>
      <c r="BX26" s="536"/>
      <c r="BY26" s="536"/>
      <c r="BZ26" s="537"/>
    </row>
    <row r="27" spans="2:79" ht="15.75" customHeight="1">
      <c r="B27" s="578"/>
      <c r="C27" s="579"/>
      <c r="D27" s="579"/>
      <c r="E27" s="579"/>
      <c r="F27" s="579"/>
      <c r="G27" s="580"/>
      <c r="H27" s="398" t="s">
        <v>241</v>
      </c>
      <c r="I27" s="399"/>
      <c r="J27" s="399"/>
      <c r="K27" s="399"/>
      <c r="L27" s="399"/>
      <c r="M27" s="399"/>
      <c r="N27" s="399"/>
      <c r="O27" s="399"/>
      <c r="P27" s="399"/>
      <c r="Q27" s="399"/>
      <c r="R27" s="399"/>
      <c r="S27" s="399"/>
      <c r="T27" s="399"/>
      <c r="U27" s="399"/>
      <c r="V27" s="399"/>
      <c r="W27" s="399"/>
      <c r="X27" s="399"/>
      <c r="Y27" s="399"/>
      <c r="Z27" s="399"/>
      <c r="AA27" s="399"/>
      <c r="AB27" s="399"/>
      <c r="AC27" s="399"/>
      <c r="AD27" s="399"/>
      <c r="AE27" s="399"/>
      <c r="AF27" s="399"/>
      <c r="AG27" s="399"/>
      <c r="AH27" s="399"/>
      <c r="AI27" s="399"/>
      <c r="AJ27" s="399"/>
      <c r="AK27" s="399"/>
      <c r="AL27" s="399"/>
      <c r="AM27" s="400"/>
      <c r="AO27" s="340"/>
      <c r="AP27" s="341"/>
      <c r="AQ27" s="341"/>
      <c r="AR27" s="341"/>
      <c r="AS27" s="342"/>
      <c r="AT27" s="164"/>
      <c r="AU27" s="164"/>
      <c r="AV27" s="164"/>
      <c r="AW27" s="164"/>
      <c r="AX27" s="164"/>
      <c r="AY27" s="164"/>
      <c r="AZ27" s="515"/>
      <c r="BA27" s="516"/>
      <c r="BB27" s="516"/>
      <c r="BC27" s="516"/>
      <c r="BD27" s="516"/>
      <c r="BE27" s="517"/>
      <c r="BF27" s="538"/>
      <c r="BG27" s="539"/>
      <c r="BH27" s="539"/>
      <c r="BI27" s="539"/>
      <c r="BJ27" s="539"/>
      <c r="BK27" s="539"/>
      <c r="BL27" s="539"/>
      <c r="BM27" s="539"/>
      <c r="BN27" s="539"/>
      <c r="BO27" s="539"/>
      <c r="BP27" s="539"/>
      <c r="BQ27" s="539"/>
      <c r="BR27" s="539"/>
      <c r="BS27" s="539"/>
      <c r="BT27" s="539"/>
      <c r="BU27" s="539"/>
      <c r="BV27" s="539"/>
      <c r="BW27" s="539"/>
      <c r="BX27" s="539"/>
      <c r="BY27" s="539"/>
      <c r="BZ27" s="540"/>
    </row>
    <row r="28" spans="2:79" ht="15.75" customHeight="1">
      <c r="B28" s="407" t="s">
        <v>58</v>
      </c>
      <c r="C28" s="408"/>
      <c r="D28" s="408"/>
      <c r="E28" s="408"/>
      <c r="F28" s="408"/>
      <c r="G28" s="409"/>
      <c r="H28" s="372" t="s">
        <v>266</v>
      </c>
      <c r="I28" s="373"/>
      <c r="J28" s="373"/>
      <c r="K28" s="373"/>
      <c r="L28" s="373"/>
      <c r="M28" s="373"/>
      <c r="N28" s="373"/>
      <c r="O28" s="373"/>
      <c r="P28" s="373"/>
      <c r="Q28" s="373"/>
      <c r="R28" s="373"/>
      <c r="S28" s="373"/>
      <c r="T28" s="373"/>
      <c r="U28" s="373"/>
      <c r="V28" s="373"/>
      <c r="W28" s="373"/>
      <c r="X28" s="373"/>
      <c r="Y28" s="373"/>
      <c r="Z28" s="373"/>
      <c r="AA28" s="373"/>
      <c r="AB28" s="373"/>
      <c r="AC28" s="373"/>
      <c r="AD28" s="373"/>
      <c r="AE28" s="373"/>
      <c r="AF28" s="373"/>
      <c r="AG28" s="373"/>
      <c r="AH28" s="373"/>
      <c r="AI28" s="373"/>
      <c r="AJ28" s="373"/>
      <c r="AK28" s="373"/>
      <c r="AL28" s="373"/>
      <c r="AM28" s="374"/>
      <c r="AO28" s="343"/>
      <c r="AP28" s="344"/>
      <c r="AQ28" s="344"/>
      <c r="AR28" s="344"/>
      <c r="AS28" s="345"/>
      <c r="AT28" s="173"/>
      <c r="AU28" s="173"/>
      <c r="AV28" s="173"/>
      <c r="AW28" s="173"/>
      <c r="AX28" s="173"/>
      <c r="AY28" s="173"/>
      <c r="AZ28" s="37" t="s">
        <v>108</v>
      </c>
      <c r="BA28" s="83">
        <v>7</v>
      </c>
      <c r="BB28" s="36" t="s">
        <v>0</v>
      </c>
      <c r="BC28" s="83">
        <v>6</v>
      </c>
      <c r="BD28" s="173" t="s">
        <v>86</v>
      </c>
      <c r="BE28" s="508"/>
      <c r="BF28" s="590"/>
      <c r="BG28" s="591"/>
      <c r="BH28" s="591"/>
      <c r="BI28" s="591"/>
      <c r="BJ28" s="591"/>
      <c r="BK28" s="591"/>
      <c r="BL28" s="591"/>
      <c r="BM28" s="591"/>
      <c r="BN28" s="591"/>
      <c r="BO28" s="591"/>
      <c r="BP28" s="591"/>
      <c r="BQ28" s="591"/>
      <c r="BR28" s="591"/>
      <c r="BS28" s="591"/>
      <c r="BT28" s="591"/>
      <c r="BU28" s="591"/>
      <c r="BV28" s="591"/>
      <c r="BW28" s="591"/>
      <c r="BX28" s="591"/>
      <c r="BY28" s="591"/>
      <c r="BZ28" s="665"/>
    </row>
    <row r="29" spans="2:79" ht="15.75" customHeight="1">
      <c r="B29" s="410"/>
      <c r="C29" s="411"/>
      <c r="D29" s="411"/>
      <c r="E29" s="411"/>
      <c r="F29" s="411"/>
      <c r="G29" s="412"/>
      <c r="H29" s="398" t="s">
        <v>242</v>
      </c>
      <c r="I29" s="399"/>
      <c r="J29" s="399"/>
      <c r="K29" s="399"/>
      <c r="L29" s="399"/>
      <c r="M29" s="399"/>
      <c r="N29" s="399"/>
      <c r="O29" s="399"/>
      <c r="P29" s="399"/>
      <c r="Q29" s="399"/>
      <c r="R29" s="399"/>
      <c r="S29" s="399"/>
      <c r="T29" s="399"/>
      <c r="U29" s="399"/>
      <c r="V29" s="399"/>
      <c r="W29" s="399"/>
      <c r="X29" s="399"/>
      <c r="Y29" s="399"/>
      <c r="Z29" s="399"/>
      <c r="AA29" s="399"/>
      <c r="AB29" s="399"/>
      <c r="AC29" s="399"/>
      <c r="AD29" s="399"/>
      <c r="AE29" s="399"/>
      <c r="AF29" s="399"/>
      <c r="AG29" s="399"/>
      <c r="AH29" s="399"/>
      <c r="AI29" s="399"/>
      <c r="AJ29" s="399"/>
      <c r="AK29" s="399"/>
      <c r="AL29" s="399"/>
      <c r="AM29" s="400"/>
      <c r="AO29" s="160" t="s">
        <v>32</v>
      </c>
      <c r="AP29" s="161"/>
      <c r="AQ29" s="161"/>
      <c r="AR29" s="161"/>
      <c r="AS29" s="524"/>
      <c r="AT29" s="333">
        <v>195</v>
      </c>
      <c r="AU29" s="334"/>
      <c r="AV29" s="334"/>
      <c r="AW29" s="334"/>
      <c r="AX29" s="526" t="s">
        <v>46</v>
      </c>
      <c r="AY29" s="527"/>
      <c r="AZ29" s="333">
        <v>234</v>
      </c>
      <c r="BA29" s="334"/>
      <c r="BB29" s="334"/>
      <c r="BC29" s="334"/>
      <c r="BD29" s="380" t="s">
        <v>46</v>
      </c>
      <c r="BE29" s="380"/>
      <c r="BF29" s="674" t="s">
        <v>295</v>
      </c>
      <c r="BG29" s="642"/>
      <c r="BH29" s="642"/>
      <c r="BI29" s="642"/>
      <c r="BJ29" s="642"/>
      <c r="BK29" s="642"/>
      <c r="BL29" s="642"/>
      <c r="BM29" s="642"/>
      <c r="BN29" s="642"/>
      <c r="BO29" s="642"/>
      <c r="BP29" s="642"/>
      <c r="BQ29" s="642"/>
      <c r="BR29" s="642"/>
      <c r="BS29" s="642"/>
      <c r="BT29" s="642"/>
      <c r="BU29" s="642"/>
      <c r="BV29" s="642"/>
      <c r="BW29" s="642"/>
      <c r="BX29" s="642"/>
      <c r="BY29" s="642"/>
      <c r="BZ29" s="643"/>
      <c r="CA29" s="4"/>
    </row>
    <row r="30" spans="2:79" ht="15.75" customHeight="1">
      <c r="B30" s="413"/>
      <c r="C30" s="414"/>
      <c r="D30" s="414"/>
      <c r="E30" s="414"/>
      <c r="F30" s="414"/>
      <c r="G30" s="415"/>
      <c r="H30" s="430"/>
      <c r="I30" s="431"/>
      <c r="J30" s="431"/>
      <c r="K30" s="431"/>
      <c r="L30" s="431"/>
      <c r="M30" s="431"/>
      <c r="N30" s="431"/>
      <c r="O30" s="431"/>
      <c r="P30" s="431"/>
      <c r="Q30" s="431"/>
      <c r="R30" s="431"/>
      <c r="S30" s="431"/>
      <c r="T30" s="431"/>
      <c r="U30" s="431"/>
      <c r="V30" s="431"/>
      <c r="W30" s="431"/>
      <c r="X30" s="431"/>
      <c r="Y30" s="431"/>
      <c r="Z30" s="431"/>
      <c r="AA30" s="431"/>
      <c r="AB30" s="431"/>
      <c r="AC30" s="431"/>
      <c r="AD30" s="431"/>
      <c r="AE30" s="431"/>
      <c r="AF30" s="431"/>
      <c r="AG30" s="431"/>
      <c r="AH30" s="431"/>
      <c r="AI30" s="431"/>
      <c r="AJ30" s="431"/>
      <c r="AK30" s="431"/>
      <c r="AL30" s="431"/>
      <c r="AM30" s="432"/>
      <c r="AO30" s="163"/>
      <c r="AP30" s="164"/>
      <c r="AQ30" s="164"/>
      <c r="AR30" s="164"/>
      <c r="AS30" s="525"/>
      <c r="AT30" s="335"/>
      <c r="AU30" s="336"/>
      <c r="AV30" s="336"/>
      <c r="AW30" s="336"/>
      <c r="AX30" s="502"/>
      <c r="AY30" s="503"/>
      <c r="AZ30" s="335"/>
      <c r="BA30" s="336"/>
      <c r="BB30" s="336"/>
      <c r="BC30" s="336"/>
      <c r="BD30" s="254"/>
      <c r="BE30" s="254"/>
      <c r="BF30" s="644"/>
      <c r="BG30" s="645"/>
      <c r="BH30" s="645"/>
      <c r="BI30" s="645"/>
      <c r="BJ30" s="645"/>
      <c r="BK30" s="645"/>
      <c r="BL30" s="645"/>
      <c r="BM30" s="645"/>
      <c r="BN30" s="645"/>
      <c r="BO30" s="645"/>
      <c r="BP30" s="645"/>
      <c r="BQ30" s="645"/>
      <c r="BR30" s="645"/>
      <c r="BS30" s="645"/>
      <c r="BT30" s="645"/>
      <c r="BU30" s="645"/>
      <c r="BV30" s="645"/>
      <c r="BW30" s="645"/>
      <c r="BX30" s="645"/>
      <c r="BY30" s="645"/>
      <c r="BZ30" s="646"/>
      <c r="CA30" s="18"/>
    </row>
    <row r="31" spans="2:79" ht="15.75" customHeight="1">
      <c r="B31" s="175" t="s">
        <v>59</v>
      </c>
      <c r="C31" s="581"/>
      <c r="D31" s="581"/>
      <c r="E31" s="581"/>
      <c r="F31" s="581"/>
      <c r="G31" s="582"/>
      <c r="H31" s="661" t="s">
        <v>243</v>
      </c>
      <c r="I31" s="662"/>
      <c r="J31" s="662"/>
      <c r="K31" s="662"/>
      <c r="L31" s="662"/>
      <c r="M31" s="662"/>
      <c r="N31" s="662"/>
      <c r="O31" s="662"/>
      <c r="P31" s="662"/>
      <c r="Q31" s="662"/>
      <c r="R31" s="662"/>
      <c r="S31" s="662"/>
      <c r="T31" s="662"/>
      <c r="U31" s="662"/>
      <c r="V31" s="662"/>
      <c r="W31" s="662"/>
      <c r="X31" s="662"/>
      <c r="Y31" s="662"/>
      <c r="Z31" s="662"/>
      <c r="AA31" s="662"/>
      <c r="AB31" s="662"/>
      <c r="AC31" s="662"/>
      <c r="AD31" s="662"/>
      <c r="AE31" s="662"/>
      <c r="AF31" s="662"/>
      <c r="AG31" s="662"/>
      <c r="AH31" s="662"/>
      <c r="AI31" s="662"/>
      <c r="AJ31" s="662"/>
      <c r="AK31" s="662"/>
      <c r="AL31" s="662"/>
      <c r="AM31" s="663"/>
      <c r="AO31" s="518" t="s">
        <v>47</v>
      </c>
      <c r="AP31" s="519"/>
      <c r="AQ31" s="519"/>
      <c r="AR31" s="519"/>
      <c r="AS31" s="520"/>
      <c r="AT31" s="498">
        <v>117</v>
      </c>
      <c r="AU31" s="499"/>
      <c r="AV31" s="499"/>
      <c r="AW31" s="499"/>
      <c r="AX31" s="422" t="s">
        <v>46</v>
      </c>
      <c r="AY31" s="423"/>
      <c r="AZ31" s="504">
        <v>141</v>
      </c>
      <c r="BA31" s="505"/>
      <c r="BB31" s="505"/>
      <c r="BC31" s="505"/>
      <c r="BD31" s="255" t="s">
        <v>46</v>
      </c>
      <c r="BE31" s="255"/>
      <c r="BF31" s="644"/>
      <c r="BG31" s="645"/>
      <c r="BH31" s="645"/>
      <c r="BI31" s="645"/>
      <c r="BJ31" s="645"/>
      <c r="BK31" s="645"/>
      <c r="BL31" s="645"/>
      <c r="BM31" s="645"/>
      <c r="BN31" s="645"/>
      <c r="BO31" s="645"/>
      <c r="BP31" s="645"/>
      <c r="BQ31" s="645"/>
      <c r="BR31" s="645"/>
      <c r="BS31" s="645"/>
      <c r="BT31" s="645"/>
      <c r="BU31" s="645"/>
      <c r="BV31" s="645"/>
      <c r="BW31" s="645"/>
      <c r="BX31" s="645"/>
      <c r="BY31" s="645"/>
      <c r="BZ31" s="646"/>
      <c r="CA31" s="18"/>
    </row>
    <row r="32" spans="2:79" ht="15.75" customHeight="1">
      <c r="B32" s="583"/>
      <c r="C32" s="584"/>
      <c r="D32" s="584"/>
      <c r="E32" s="584"/>
      <c r="F32" s="584"/>
      <c r="G32" s="585"/>
      <c r="H32" s="398" t="s">
        <v>244</v>
      </c>
      <c r="I32" s="399"/>
      <c r="J32" s="399"/>
      <c r="K32" s="399"/>
      <c r="L32" s="399"/>
      <c r="M32" s="399"/>
      <c r="N32" s="399"/>
      <c r="O32" s="399"/>
      <c r="P32" s="399"/>
      <c r="Q32" s="399"/>
      <c r="R32" s="399"/>
      <c r="S32" s="399"/>
      <c r="T32" s="399"/>
      <c r="U32" s="399"/>
      <c r="V32" s="399"/>
      <c r="W32" s="399"/>
      <c r="X32" s="399"/>
      <c r="Y32" s="399"/>
      <c r="Z32" s="399"/>
      <c r="AA32" s="399"/>
      <c r="AB32" s="399"/>
      <c r="AC32" s="399"/>
      <c r="AD32" s="399"/>
      <c r="AE32" s="399"/>
      <c r="AF32" s="399"/>
      <c r="AG32" s="399"/>
      <c r="AH32" s="399"/>
      <c r="AI32" s="399"/>
      <c r="AJ32" s="399"/>
      <c r="AK32" s="399"/>
      <c r="AL32" s="399"/>
      <c r="AM32" s="400"/>
      <c r="AO32" s="521"/>
      <c r="AP32" s="522"/>
      <c r="AQ32" s="522"/>
      <c r="AR32" s="522"/>
      <c r="AS32" s="523"/>
      <c r="AT32" s="500"/>
      <c r="AU32" s="501"/>
      <c r="AV32" s="501"/>
      <c r="AW32" s="501"/>
      <c r="AX32" s="502"/>
      <c r="AY32" s="503"/>
      <c r="AZ32" s="506"/>
      <c r="BA32" s="507"/>
      <c r="BB32" s="507"/>
      <c r="BC32" s="507"/>
      <c r="BD32" s="254"/>
      <c r="BE32" s="254"/>
      <c r="BF32" s="644"/>
      <c r="BG32" s="645"/>
      <c r="BH32" s="645"/>
      <c r="BI32" s="645"/>
      <c r="BJ32" s="645"/>
      <c r="BK32" s="645"/>
      <c r="BL32" s="645"/>
      <c r="BM32" s="645"/>
      <c r="BN32" s="645"/>
      <c r="BO32" s="645"/>
      <c r="BP32" s="645"/>
      <c r="BQ32" s="645"/>
      <c r="BR32" s="645"/>
      <c r="BS32" s="645"/>
      <c r="BT32" s="645"/>
      <c r="BU32" s="645"/>
      <c r="BV32" s="645"/>
      <c r="BW32" s="645"/>
      <c r="BX32" s="645"/>
      <c r="BY32" s="645"/>
      <c r="BZ32" s="646"/>
      <c r="CA32" s="18"/>
    </row>
    <row r="33" spans="2:79" ht="15.75" customHeight="1">
      <c r="B33" s="586"/>
      <c r="C33" s="587"/>
      <c r="D33" s="587"/>
      <c r="E33" s="587"/>
      <c r="F33" s="587"/>
      <c r="G33" s="588"/>
      <c r="H33" s="430"/>
      <c r="I33" s="431"/>
      <c r="J33" s="431"/>
      <c r="K33" s="431"/>
      <c r="L33" s="431"/>
      <c r="M33" s="431"/>
      <c r="N33" s="431"/>
      <c r="O33" s="431"/>
      <c r="P33" s="431"/>
      <c r="Q33" s="431"/>
      <c r="R33" s="431"/>
      <c r="S33" s="431"/>
      <c r="T33" s="431"/>
      <c r="U33" s="431"/>
      <c r="V33" s="431"/>
      <c r="W33" s="431"/>
      <c r="X33" s="431"/>
      <c r="Y33" s="431"/>
      <c r="Z33" s="431"/>
      <c r="AA33" s="431"/>
      <c r="AB33" s="431"/>
      <c r="AC33" s="431"/>
      <c r="AD33" s="431"/>
      <c r="AE33" s="431"/>
      <c r="AF33" s="431"/>
      <c r="AG33" s="431"/>
      <c r="AH33" s="431"/>
      <c r="AI33" s="431"/>
      <c r="AJ33" s="431"/>
      <c r="AK33" s="431"/>
      <c r="AL33" s="431"/>
      <c r="AM33" s="432"/>
      <c r="AO33" s="623" t="s">
        <v>31</v>
      </c>
      <c r="AP33" s="572" t="s">
        <v>30</v>
      </c>
      <c r="AQ33" s="199"/>
      <c r="AR33" s="199"/>
      <c r="AS33" s="573"/>
      <c r="AT33" s="498">
        <v>14</v>
      </c>
      <c r="AU33" s="499"/>
      <c r="AV33" s="499"/>
      <c r="AW33" s="499"/>
      <c r="AX33" s="330" t="s">
        <v>14</v>
      </c>
      <c r="AY33" s="330"/>
      <c r="AZ33" s="504">
        <v>19</v>
      </c>
      <c r="BA33" s="505"/>
      <c r="BB33" s="505"/>
      <c r="BC33" s="505"/>
      <c r="BD33" s="287" t="s">
        <v>14</v>
      </c>
      <c r="BE33" s="287"/>
      <c r="BF33" s="644"/>
      <c r="BG33" s="645"/>
      <c r="BH33" s="645"/>
      <c r="BI33" s="645"/>
      <c r="BJ33" s="645"/>
      <c r="BK33" s="645"/>
      <c r="BL33" s="645"/>
      <c r="BM33" s="645"/>
      <c r="BN33" s="645"/>
      <c r="BO33" s="645"/>
      <c r="BP33" s="645"/>
      <c r="BQ33" s="645"/>
      <c r="BR33" s="645"/>
      <c r="BS33" s="645"/>
      <c r="BT33" s="645"/>
      <c r="BU33" s="645"/>
      <c r="BV33" s="645"/>
      <c r="BW33" s="645"/>
      <c r="BX33" s="645"/>
      <c r="BY33" s="645"/>
      <c r="BZ33" s="646"/>
      <c r="CA33" s="18"/>
    </row>
    <row r="34" spans="2:79" ht="15.75" customHeight="1">
      <c r="B34" s="10" t="s">
        <v>104</v>
      </c>
      <c r="H34" s="5"/>
      <c r="J34" s="7"/>
      <c r="K34" s="7"/>
      <c r="L34" s="7"/>
      <c r="M34" s="7"/>
      <c r="N34" s="7"/>
      <c r="O34" s="7"/>
      <c r="P34" s="7"/>
      <c r="Q34" s="7"/>
      <c r="R34" s="7"/>
      <c r="S34" s="7"/>
      <c r="T34" s="7"/>
      <c r="U34" s="7"/>
      <c r="V34" s="7"/>
      <c r="W34" s="7"/>
      <c r="X34" s="2"/>
      <c r="Y34" s="2"/>
      <c r="Z34" s="2"/>
      <c r="AA34" s="2"/>
      <c r="AB34" s="2"/>
      <c r="AC34" s="2"/>
      <c r="AD34" s="2"/>
      <c r="AO34" s="624"/>
      <c r="AP34" s="626" t="s">
        <v>29</v>
      </c>
      <c r="AQ34" s="627"/>
      <c r="AR34" s="627"/>
      <c r="AS34" s="628"/>
      <c r="AT34" s="632">
        <v>15</v>
      </c>
      <c r="AU34" s="633"/>
      <c r="AV34" s="633"/>
      <c r="AW34" s="633"/>
      <c r="AX34" s="422" t="s">
        <v>14</v>
      </c>
      <c r="AY34" s="423"/>
      <c r="AZ34" s="559">
        <v>15</v>
      </c>
      <c r="BA34" s="560"/>
      <c r="BB34" s="560"/>
      <c r="BC34" s="560"/>
      <c r="BD34" s="255" t="s">
        <v>14</v>
      </c>
      <c r="BE34" s="255"/>
      <c r="BF34" s="644"/>
      <c r="BG34" s="645"/>
      <c r="BH34" s="645"/>
      <c r="BI34" s="645"/>
      <c r="BJ34" s="645"/>
      <c r="BK34" s="645"/>
      <c r="BL34" s="645"/>
      <c r="BM34" s="645"/>
      <c r="BN34" s="645"/>
      <c r="BO34" s="645"/>
      <c r="BP34" s="645"/>
      <c r="BQ34" s="645"/>
      <c r="BR34" s="645"/>
      <c r="BS34" s="645"/>
      <c r="BT34" s="645"/>
      <c r="BU34" s="645"/>
      <c r="BV34" s="645"/>
      <c r="BW34" s="645"/>
      <c r="BX34" s="645"/>
      <c r="BY34" s="645"/>
      <c r="BZ34" s="646"/>
    </row>
    <row r="35" spans="2:79" ht="15.75" customHeight="1">
      <c r="B35" s="175" t="s">
        <v>16</v>
      </c>
      <c r="C35" s="176"/>
      <c r="D35" s="176"/>
      <c r="E35" s="176"/>
      <c r="F35" s="176"/>
      <c r="G35" s="176"/>
      <c r="H35" s="177"/>
      <c r="I35" s="394"/>
      <c r="J35" s="395"/>
      <c r="K35" s="395"/>
      <c r="L35" s="390" t="s">
        <v>15</v>
      </c>
      <c r="M35" s="391"/>
      <c r="N35" s="175" t="s">
        <v>51</v>
      </c>
      <c r="O35" s="581"/>
      <c r="P35" s="581"/>
      <c r="Q35" s="581"/>
      <c r="R35" s="581"/>
      <c r="S35" s="581"/>
      <c r="T35" s="581"/>
      <c r="U35" s="581"/>
      <c r="V35" s="582"/>
      <c r="W35" s="595">
        <v>1</v>
      </c>
      <c r="X35" s="596"/>
      <c r="Y35" s="596"/>
      <c r="Z35" s="384" t="s">
        <v>84</v>
      </c>
      <c r="AA35" s="385"/>
      <c r="AB35" s="388" t="s">
        <v>48</v>
      </c>
      <c r="AC35" s="388"/>
      <c r="AD35" s="388"/>
      <c r="AE35" s="388"/>
      <c r="AF35" s="388"/>
      <c r="AG35" s="388"/>
      <c r="AH35" s="369">
        <v>0</v>
      </c>
      <c r="AI35" s="369"/>
      <c r="AJ35" s="369"/>
      <c r="AK35" s="369"/>
      <c r="AL35" s="390" t="s">
        <v>49</v>
      </c>
      <c r="AM35" s="391"/>
      <c r="AO35" s="624"/>
      <c r="AP35" s="626" t="s">
        <v>8</v>
      </c>
      <c r="AQ35" s="627"/>
      <c r="AR35" s="627"/>
      <c r="AS35" s="628"/>
      <c r="AT35" s="632">
        <v>2</v>
      </c>
      <c r="AU35" s="633"/>
      <c r="AV35" s="633"/>
      <c r="AW35" s="633"/>
      <c r="AX35" s="575" t="s">
        <v>14</v>
      </c>
      <c r="AY35" s="576"/>
      <c r="AZ35" s="559">
        <v>2</v>
      </c>
      <c r="BA35" s="560"/>
      <c r="BB35" s="560"/>
      <c r="BC35" s="560"/>
      <c r="BD35" s="262" t="s">
        <v>14</v>
      </c>
      <c r="BE35" s="262"/>
      <c r="BF35" s="644"/>
      <c r="BG35" s="645"/>
      <c r="BH35" s="645"/>
      <c r="BI35" s="645"/>
      <c r="BJ35" s="645"/>
      <c r="BK35" s="645"/>
      <c r="BL35" s="645"/>
      <c r="BM35" s="645"/>
      <c r="BN35" s="645"/>
      <c r="BO35" s="645"/>
      <c r="BP35" s="645"/>
      <c r="BQ35" s="645"/>
      <c r="BR35" s="645"/>
      <c r="BS35" s="645"/>
      <c r="BT35" s="645"/>
      <c r="BU35" s="645"/>
      <c r="BV35" s="645"/>
      <c r="BW35" s="645"/>
      <c r="BX35" s="645"/>
      <c r="BY35" s="645"/>
      <c r="BZ35" s="646"/>
    </row>
    <row r="36" spans="2:79" ht="15.75" customHeight="1">
      <c r="B36" s="178"/>
      <c r="C36" s="179"/>
      <c r="D36" s="179"/>
      <c r="E36" s="179"/>
      <c r="F36" s="179"/>
      <c r="G36" s="179"/>
      <c r="H36" s="180"/>
      <c r="I36" s="396"/>
      <c r="J36" s="397"/>
      <c r="K36" s="397"/>
      <c r="L36" s="392"/>
      <c r="M36" s="393"/>
      <c r="N36" s="586"/>
      <c r="O36" s="587"/>
      <c r="P36" s="587"/>
      <c r="Q36" s="587"/>
      <c r="R36" s="587"/>
      <c r="S36" s="587"/>
      <c r="T36" s="587"/>
      <c r="U36" s="587"/>
      <c r="V36" s="588"/>
      <c r="W36" s="597"/>
      <c r="X36" s="598"/>
      <c r="Y36" s="598"/>
      <c r="Z36" s="386"/>
      <c r="AA36" s="387"/>
      <c r="AB36" s="389" t="s">
        <v>50</v>
      </c>
      <c r="AC36" s="389"/>
      <c r="AD36" s="389"/>
      <c r="AE36" s="389"/>
      <c r="AF36" s="389"/>
      <c r="AG36" s="389"/>
      <c r="AH36" s="401">
        <v>1</v>
      </c>
      <c r="AI36" s="401"/>
      <c r="AJ36" s="401"/>
      <c r="AK36" s="401"/>
      <c r="AL36" s="392" t="s">
        <v>49</v>
      </c>
      <c r="AM36" s="393"/>
      <c r="AN36" s="2"/>
      <c r="AO36" s="624"/>
      <c r="AP36" s="626" t="s">
        <v>3</v>
      </c>
      <c r="AQ36" s="627"/>
      <c r="AR36" s="627"/>
      <c r="AS36" s="628"/>
      <c r="AT36" s="632">
        <v>11</v>
      </c>
      <c r="AU36" s="633"/>
      <c r="AV36" s="633"/>
      <c r="AW36" s="633"/>
      <c r="AX36" s="575" t="s">
        <v>14</v>
      </c>
      <c r="AY36" s="576"/>
      <c r="AZ36" s="559">
        <v>16</v>
      </c>
      <c r="BA36" s="560"/>
      <c r="BB36" s="560"/>
      <c r="BC36" s="560"/>
      <c r="BD36" s="262" t="s">
        <v>14</v>
      </c>
      <c r="BE36" s="262"/>
      <c r="BF36" s="644"/>
      <c r="BG36" s="645"/>
      <c r="BH36" s="645"/>
      <c r="BI36" s="645"/>
      <c r="BJ36" s="645"/>
      <c r="BK36" s="645"/>
      <c r="BL36" s="645"/>
      <c r="BM36" s="645"/>
      <c r="BN36" s="645"/>
      <c r="BO36" s="645"/>
      <c r="BP36" s="645"/>
      <c r="BQ36" s="645"/>
      <c r="BR36" s="645"/>
      <c r="BS36" s="645"/>
      <c r="BT36" s="645"/>
      <c r="BU36" s="645"/>
      <c r="BV36" s="645"/>
      <c r="BW36" s="645"/>
      <c r="BX36" s="645"/>
      <c r="BY36" s="645"/>
      <c r="BZ36" s="646"/>
    </row>
    <row r="37" spans="2:79" ht="15.75" customHeight="1">
      <c r="B37" s="82" t="s">
        <v>52</v>
      </c>
      <c r="C37" s="82" t="s">
        <v>164</v>
      </c>
      <c r="AN37" s="137"/>
      <c r="AO37" s="625"/>
      <c r="AP37" s="629" t="s">
        <v>28</v>
      </c>
      <c r="AQ37" s="630"/>
      <c r="AR37" s="630"/>
      <c r="AS37" s="631"/>
      <c r="AT37" s="634">
        <f>IF(AND(AT33="",AT34="",AT35="",AT36=""),"",SUM(AT33:AW36))</f>
        <v>42</v>
      </c>
      <c r="AU37" s="635"/>
      <c r="AV37" s="635"/>
      <c r="AW37" s="635"/>
      <c r="AX37" s="621" t="s">
        <v>14</v>
      </c>
      <c r="AY37" s="622"/>
      <c r="AZ37" s="634">
        <f>IF(AND(AZ33="",AZ34="",AZ35="",AZ36=""),"",SUM(AZ33:BC36))</f>
        <v>52</v>
      </c>
      <c r="BA37" s="635"/>
      <c r="BB37" s="635"/>
      <c r="BC37" s="635"/>
      <c r="BD37" s="289" t="s">
        <v>14</v>
      </c>
      <c r="BE37" s="289"/>
      <c r="BF37" s="644"/>
      <c r="BG37" s="645"/>
      <c r="BH37" s="645"/>
      <c r="BI37" s="645"/>
      <c r="BJ37" s="645"/>
      <c r="BK37" s="645"/>
      <c r="BL37" s="645"/>
      <c r="BM37" s="645"/>
      <c r="BN37" s="645"/>
      <c r="BO37" s="645"/>
      <c r="BP37" s="645"/>
      <c r="BQ37" s="645"/>
      <c r="BR37" s="645"/>
      <c r="BS37" s="645"/>
      <c r="BT37" s="645"/>
      <c r="BU37" s="645"/>
      <c r="BV37" s="645"/>
      <c r="BW37" s="645"/>
      <c r="BX37" s="645"/>
      <c r="BY37" s="645"/>
      <c r="BZ37" s="646"/>
    </row>
    <row r="38" spans="2:79" ht="15.75" customHeight="1">
      <c r="B38" s="10" t="s">
        <v>105</v>
      </c>
      <c r="AN38" s="137"/>
      <c r="AO38" s="561" t="s">
        <v>27</v>
      </c>
      <c r="AP38" s="513"/>
      <c r="AQ38" s="513"/>
      <c r="AR38" s="513"/>
      <c r="AS38" s="514"/>
      <c r="AT38" s="562">
        <f>IF(AT37="","",AT29-AT31-AT37)</f>
        <v>36</v>
      </c>
      <c r="AU38" s="563"/>
      <c r="AV38" s="563"/>
      <c r="AW38" s="563"/>
      <c r="AX38" s="526" t="s">
        <v>14</v>
      </c>
      <c r="AY38" s="527"/>
      <c r="AZ38" s="568">
        <f>IF(AZ37="","",AZ29-AZ31-AZ37)</f>
        <v>41</v>
      </c>
      <c r="BA38" s="569"/>
      <c r="BB38" s="569"/>
      <c r="BC38" s="569"/>
      <c r="BD38" s="380" t="s">
        <v>14</v>
      </c>
      <c r="BE38" s="380"/>
      <c r="BF38" s="644"/>
      <c r="BG38" s="645"/>
      <c r="BH38" s="645"/>
      <c r="BI38" s="645"/>
      <c r="BJ38" s="645"/>
      <c r="BK38" s="645"/>
      <c r="BL38" s="645"/>
      <c r="BM38" s="645"/>
      <c r="BN38" s="645"/>
      <c r="BO38" s="645"/>
      <c r="BP38" s="645"/>
      <c r="BQ38" s="645"/>
      <c r="BR38" s="645"/>
      <c r="BS38" s="645"/>
      <c r="BT38" s="645"/>
      <c r="BU38" s="645"/>
      <c r="BV38" s="645"/>
      <c r="BW38" s="645"/>
      <c r="BX38" s="645"/>
      <c r="BY38" s="645"/>
      <c r="BZ38" s="646"/>
    </row>
    <row r="39" spans="2:79" ht="15.75" customHeight="1">
      <c r="B39" s="375"/>
      <c r="C39" s="377" t="s">
        <v>44</v>
      </c>
      <c r="D39" s="378"/>
      <c r="E39" s="378"/>
      <c r="F39" s="378"/>
      <c r="G39" s="378"/>
      <c r="H39" s="378"/>
      <c r="I39" s="378"/>
      <c r="J39" s="378"/>
      <c r="K39" s="378"/>
      <c r="L39" s="378"/>
      <c r="M39" s="378"/>
      <c r="N39" s="379"/>
      <c r="O39" s="535" t="s">
        <v>88</v>
      </c>
      <c r="P39" s="536"/>
      <c r="Q39" s="536"/>
      <c r="R39" s="536"/>
      <c r="S39" s="536"/>
      <c r="T39" s="589"/>
      <c r="U39" s="550" t="s">
        <v>109</v>
      </c>
      <c r="V39" s="551"/>
      <c r="W39" s="552"/>
      <c r="X39" s="512" t="s">
        <v>19</v>
      </c>
      <c r="Y39" s="513"/>
      <c r="Z39" s="514"/>
      <c r="AA39" s="382" t="s">
        <v>18</v>
      </c>
      <c r="AB39" s="161"/>
      <c r="AC39" s="161"/>
      <c r="AD39" s="161"/>
      <c r="AE39" s="161"/>
      <c r="AF39" s="161"/>
      <c r="AG39" s="161"/>
      <c r="AH39" s="161"/>
      <c r="AI39" s="161"/>
      <c r="AJ39" s="161"/>
      <c r="AK39" s="161"/>
      <c r="AL39" s="161"/>
      <c r="AM39" s="162"/>
      <c r="AN39" s="137"/>
      <c r="AO39" s="413" t="s">
        <v>26</v>
      </c>
      <c r="AP39" s="414"/>
      <c r="AQ39" s="414"/>
      <c r="AR39" s="414"/>
      <c r="AS39" s="574"/>
      <c r="AT39" s="564"/>
      <c r="AU39" s="565"/>
      <c r="AV39" s="565"/>
      <c r="AW39" s="565"/>
      <c r="AX39" s="566"/>
      <c r="AY39" s="567"/>
      <c r="AZ39" s="570"/>
      <c r="BA39" s="571"/>
      <c r="BB39" s="571"/>
      <c r="BC39" s="571"/>
      <c r="BD39" s="636"/>
      <c r="BE39" s="636"/>
      <c r="BF39" s="647"/>
      <c r="BG39" s="648"/>
      <c r="BH39" s="648"/>
      <c r="BI39" s="648"/>
      <c r="BJ39" s="648"/>
      <c r="BK39" s="648"/>
      <c r="BL39" s="648"/>
      <c r="BM39" s="648"/>
      <c r="BN39" s="648"/>
      <c r="BO39" s="648"/>
      <c r="BP39" s="648"/>
      <c r="BQ39" s="648"/>
      <c r="BR39" s="648"/>
      <c r="BS39" s="648"/>
      <c r="BT39" s="648"/>
      <c r="BU39" s="648"/>
      <c r="BV39" s="648"/>
      <c r="BW39" s="648"/>
      <c r="BX39" s="648"/>
      <c r="BY39" s="648"/>
      <c r="BZ39" s="649"/>
    </row>
    <row r="40" spans="2:79" ht="15.75" customHeight="1">
      <c r="B40" s="376"/>
      <c r="C40" s="556" t="s">
        <v>20</v>
      </c>
      <c r="D40" s="557"/>
      <c r="E40" s="557"/>
      <c r="F40" s="557"/>
      <c r="G40" s="557"/>
      <c r="H40" s="557"/>
      <c r="I40" s="557"/>
      <c r="J40" s="557"/>
      <c r="K40" s="557"/>
      <c r="L40" s="557"/>
      <c r="M40" s="557"/>
      <c r="N40" s="558"/>
      <c r="O40" s="590"/>
      <c r="P40" s="591"/>
      <c r="Q40" s="591"/>
      <c r="R40" s="591"/>
      <c r="S40" s="591"/>
      <c r="T40" s="592"/>
      <c r="U40" s="553"/>
      <c r="V40" s="554"/>
      <c r="W40" s="555"/>
      <c r="X40" s="593"/>
      <c r="Y40" s="579"/>
      <c r="Z40" s="594"/>
      <c r="AA40" s="383"/>
      <c r="AB40" s="173"/>
      <c r="AC40" s="173"/>
      <c r="AD40" s="173"/>
      <c r="AE40" s="173"/>
      <c r="AF40" s="173"/>
      <c r="AG40" s="173"/>
      <c r="AH40" s="173"/>
      <c r="AI40" s="173"/>
      <c r="AJ40" s="173"/>
      <c r="AK40" s="173"/>
      <c r="AL40" s="173"/>
      <c r="AM40" s="174"/>
      <c r="AN40" s="16"/>
      <c r="AO40" s="10" t="s">
        <v>155</v>
      </c>
      <c r="AP40" s="22"/>
      <c r="AQ40" s="22"/>
      <c r="AR40" s="22"/>
      <c r="AS40" s="22"/>
      <c r="AT40" s="22"/>
      <c r="AU40" s="22"/>
      <c r="AV40" s="22"/>
      <c r="AW40" s="22"/>
      <c r="AX40" s="22"/>
      <c r="AY40" s="22"/>
      <c r="AZ40" s="22"/>
      <c r="BA40" s="22"/>
      <c r="BB40" s="22"/>
      <c r="BC40" s="22"/>
      <c r="BD40" s="22"/>
      <c r="BE40" s="22"/>
      <c r="BF40" s="22"/>
      <c r="BG40" s="22"/>
      <c r="BH40" s="22"/>
      <c r="BI40" s="22"/>
      <c r="BJ40" s="22"/>
      <c r="BK40" s="22"/>
      <c r="BL40" s="22"/>
      <c r="BM40" s="22"/>
      <c r="BN40" s="22"/>
      <c r="BO40" s="22"/>
      <c r="BP40" s="22"/>
      <c r="BQ40" s="22"/>
      <c r="BR40" s="22"/>
      <c r="BS40" s="22"/>
      <c r="BT40" s="22"/>
      <c r="BU40" s="22"/>
      <c r="BV40" s="22"/>
      <c r="BW40" s="22"/>
      <c r="BX40" s="22"/>
      <c r="BY40" s="22"/>
      <c r="BZ40" s="22"/>
    </row>
    <row r="41" spans="2:79" ht="13.5" customHeight="1">
      <c r="B41" s="252" t="s">
        <v>17</v>
      </c>
      <c r="C41" s="271"/>
      <c r="D41" s="272"/>
      <c r="E41" s="272"/>
      <c r="F41" s="272"/>
      <c r="G41" s="272"/>
      <c r="H41" s="272"/>
      <c r="I41" s="272"/>
      <c r="J41" s="272"/>
      <c r="K41" s="272"/>
      <c r="L41" s="272"/>
      <c r="M41" s="272"/>
      <c r="N41" s="273"/>
      <c r="O41" s="263"/>
      <c r="P41" s="264"/>
      <c r="Q41" s="264"/>
      <c r="R41" s="264"/>
      <c r="S41" s="264"/>
      <c r="T41" s="265"/>
      <c r="U41" s="247">
        <v>70</v>
      </c>
      <c r="V41" s="248"/>
      <c r="W41" s="290" t="s">
        <v>4</v>
      </c>
      <c r="X41" s="247"/>
      <c r="Y41" s="248"/>
      <c r="Z41" s="290" t="s">
        <v>4</v>
      </c>
      <c r="AA41" s="247" t="s">
        <v>196</v>
      </c>
      <c r="AB41" s="248"/>
      <c r="AC41" s="248"/>
      <c r="AD41" s="248"/>
      <c r="AE41" s="248"/>
      <c r="AF41" s="248"/>
      <c r="AG41" s="380" t="s">
        <v>89</v>
      </c>
      <c r="AH41" s="380"/>
      <c r="AI41" s="248"/>
      <c r="AJ41" s="248"/>
      <c r="AK41" s="248"/>
      <c r="AL41" s="319" t="s">
        <v>90</v>
      </c>
      <c r="AM41" s="381"/>
      <c r="AN41" s="15"/>
      <c r="AO41" s="160" t="s">
        <v>125</v>
      </c>
      <c r="AP41" s="161"/>
      <c r="AQ41" s="161"/>
      <c r="AR41" s="162"/>
      <c r="AS41" s="105" t="s">
        <v>119</v>
      </c>
      <c r="AT41" s="637">
        <v>676</v>
      </c>
      <c r="AU41" s="637"/>
      <c r="AV41" s="9" t="s">
        <v>136</v>
      </c>
      <c r="AW41" s="637" t="s">
        <v>175</v>
      </c>
      <c r="AX41" s="637" t="s">
        <v>175</v>
      </c>
      <c r="AY41" s="9"/>
      <c r="AZ41" s="11"/>
      <c r="BA41" s="11"/>
      <c r="BB41" s="11"/>
      <c r="BC41" s="11"/>
      <c r="BD41" s="106"/>
      <c r="BE41" s="160" t="s">
        <v>126</v>
      </c>
      <c r="BF41" s="161"/>
      <c r="BG41" s="161"/>
      <c r="BH41" s="162"/>
      <c r="BI41" s="166" t="s">
        <v>219</v>
      </c>
      <c r="BJ41" s="167"/>
      <c r="BK41" s="167"/>
      <c r="BL41" s="167"/>
      <c r="BM41" s="167"/>
      <c r="BN41" s="167"/>
      <c r="BO41" s="168"/>
      <c r="BP41" s="195" t="s">
        <v>127</v>
      </c>
      <c r="BQ41" s="196"/>
      <c r="BR41" s="196"/>
      <c r="BS41" s="197"/>
      <c r="BT41" s="189">
        <v>200</v>
      </c>
      <c r="BU41" s="190"/>
      <c r="BV41" s="190"/>
      <c r="BW41" s="190"/>
      <c r="BX41" s="190"/>
      <c r="BY41" s="100"/>
      <c r="BZ41" s="101"/>
    </row>
    <row r="42" spans="2:79" ht="13.5" customHeight="1">
      <c r="B42" s="253"/>
      <c r="C42" s="219" t="s">
        <v>194</v>
      </c>
      <c r="D42" s="220"/>
      <c r="E42" s="220"/>
      <c r="F42" s="220"/>
      <c r="G42" s="220"/>
      <c r="H42" s="220"/>
      <c r="I42" s="220"/>
      <c r="J42" s="220"/>
      <c r="K42" s="220"/>
      <c r="L42" s="220"/>
      <c r="M42" s="220"/>
      <c r="N42" s="221"/>
      <c r="O42" s="266"/>
      <c r="P42" s="267"/>
      <c r="Q42" s="267"/>
      <c r="R42" s="267"/>
      <c r="S42" s="267"/>
      <c r="T42" s="268"/>
      <c r="U42" s="243"/>
      <c r="V42" s="244"/>
      <c r="W42" s="251"/>
      <c r="X42" s="243"/>
      <c r="Y42" s="244"/>
      <c r="Z42" s="251"/>
      <c r="AA42" s="243"/>
      <c r="AB42" s="244"/>
      <c r="AC42" s="244"/>
      <c r="AD42" s="244"/>
      <c r="AE42" s="244"/>
      <c r="AF42" s="244"/>
      <c r="AG42" s="254"/>
      <c r="AH42" s="254"/>
      <c r="AI42" s="244"/>
      <c r="AJ42" s="244"/>
      <c r="AK42" s="244"/>
      <c r="AL42" s="231"/>
      <c r="AM42" s="232"/>
      <c r="AN42" s="69"/>
      <c r="AO42" s="172"/>
      <c r="AP42" s="173"/>
      <c r="AQ42" s="173"/>
      <c r="AR42" s="174"/>
      <c r="AS42" s="169" t="s">
        <v>218</v>
      </c>
      <c r="AT42" s="170"/>
      <c r="AU42" s="170"/>
      <c r="AV42" s="170"/>
      <c r="AW42" s="170"/>
      <c r="AX42" s="170"/>
      <c r="AY42" s="170"/>
      <c r="AZ42" s="170"/>
      <c r="BA42" s="170"/>
      <c r="BB42" s="170"/>
      <c r="BC42" s="170"/>
      <c r="BD42" s="171"/>
      <c r="BE42" s="163"/>
      <c r="BF42" s="164"/>
      <c r="BG42" s="164"/>
      <c r="BH42" s="165"/>
      <c r="BI42" s="169"/>
      <c r="BJ42" s="170"/>
      <c r="BK42" s="170"/>
      <c r="BL42" s="170"/>
      <c r="BM42" s="170"/>
      <c r="BN42" s="170"/>
      <c r="BO42" s="171"/>
      <c r="BP42" s="201"/>
      <c r="BQ42" s="202"/>
      <c r="BR42" s="202"/>
      <c r="BS42" s="203"/>
      <c r="BT42" s="192"/>
      <c r="BU42" s="193"/>
      <c r="BV42" s="193"/>
      <c r="BW42" s="193"/>
      <c r="BX42" s="193"/>
      <c r="BY42" s="103" t="s">
        <v>129</v>
      </c>
      <c r="BZ42" s="104"/>
    </row>
    <row r="43" spans="2:79" ht="13.5" customHeight="1">
      <c r="B43" s="253"/>
      <c r="C43" s="281"/>
      <c r="D43" s="282"/>
      <c r="E43" s="282"/>
      <c r="F43" s="282"/>
      <c r="G43" s="282"/>
      <c r="H43" s="282"/>
      <c r="I43" s="282"/>
      <c r="J43" s="282"/>
      <c r="K43" s="282"/>
      <c r="L43" s="282"/>
      <c r="M43" s="282"/>
      <c r="N43" s="283"/>
      <c r="O43" s="256"/>
      <c r="P43" s="257"/>
      <c r="Q43" s="257"/>
      <c r="R43" s="257"/>
      <c r="S43" s="257"/>
      <c r="T43" s="258"/>
      <c r="U43" s="241">
        <v>30</v>
      </c>
      <c r="V43" s="242"/>
      <c r="W43" s="250" t="s">
        <v>4</v>
      </c>
      <c r="X43" s="241">
        <v>100</v>
      </c>
      <c r="Y43" s="242"/>
      <c r="Z43" s="250" t="s">
        <v>4</v>
      </c>
      <c r="AA43" s="241" t="s">
        <v>197</v>
      </c>
      <c r="AB43" s="242"/>
      <c r="AC43" s="242"/>
      <c r="AD43" s="242"/>
      <c r="AE43" s="242"/>
      <c r="AF43" s="242"/>
      <c r="AG43" s="255" t="s">
        <v>89</v>
      </c>
      <c r="AH43" s="255"/>
      <c r="AI43" s="229" t="s">
        <v>204</v>
      </c>
      <c r="AJ43" s="242"/>
      <c r="AK43" s="242"/>
      <c r="AL43" s="233" t="s">
        <v>90</v>
      </c>
      <c r="AM43" s="234"/>
      <c r="AN43" s="67"/>
      <c r="AO43" s="160" t="s">
        <v>128</v>
      </c>
      <c r="AP43" s="161"/>
      <c r="AQ43" s="161"/>
      <c r="AR43" s="162"/>
      <c r="AS43" s="237">
        <v>45000</v>
      </c>
      <c r="AT43" s="238"/>
      <c r="AU43" s="238"/>
      <c r="AV43" s="238"/>
      <c r="AW43" s="238"/>
      <c r="AX43" s="238"/>
      <c r="AY43" s="238"/>
      <c r="AZ43" s="238"/>
      <c r="BA43" s="238"/>
      <c r="BB43" s="11"/>
      <c r="BC43" s="11"/>
      <c r="BD43" s="101"/>
      <c r="BE43" s="195" t="s">
        <v>131</v>
      </c>
      <c r="BF43" s="196"/>
      <c r="BG43" s="196"/>
      <c r="BH43" s="197"/>
      <c r="BI43" s="657">
        <v>45352</v>
      </c>
      <c r="BJ43" s="651"/>
      <c r="BK43" s="651"/>
      <c r="BL43" s="651"/>
      <c r="BM43" s="651"/>
      <c r="BN43" s="651"/>
      <c r="BO43" s="651"/>
      <c r="BP43" s="195" t="s">
        <v>132</v>
      </c>
      <c r="BQ43" s="196"/>
      <c r="BR43" s="196"/>
      <c r="BS43" s="197"/>
      <c r="BT43" s="651" t="s">
        <v>220</v>
      </c>
      <c r="BU43" s="651"/>
      <c r="BV43" s="651"/>
      <c r="BW43" s="651"/>
      <c r="BX43" s="651"/>
      <c r="BY43" s="651"/>
      <c r="BZ43" s="652"/>
    </row>
    <row r="44" spans="2:79" ht="13.5" customHeight="1">
      <c r="B44" s="253"/>
      <c r="C44" s="219" t="s">
        <v>195</v>
      </c>
      <c r="D44" s="220"/>
      <c r="E44" s="220"/>
      <c r="F44" s="220"/>
      <c r="G44" s="220"/>
      <c r="H44" s="220"/>
      <c r="I44" s="220"/>
      <c r="J44" s="220"/>
      <c r="K44" s="220"/>
      <c r="L44" s="220"/>
      <c r="M44" s="220"/>
      <c r="N44" s="221"/>
      <c r="O44" s="259"/>
      <c r="P44" s="260"/>
      <c r="Q44" s="260"/>
      <c r="R44" s="260"/>
      <c r="S44" s="260"/>
      <c r="T44" s="261"/>
      <c r="U44" s="243"/>
      <c r="V44" s="244"/>
      <c r="W44" s="251"/>
      <c r="X44" s="243"/>
      <c r="Y44" s="244"/>
      <c r="Z44" s="251"/>
      <c r="AA44" s="243"/>
      <c r="AB44" s="244"/>
      <c r="AC44" s="244"/>
      <c r="AD44" s="244"/>
      <c r="AE44" s="244"/>
      <c r="AF44" s="244"/>
      <c r="AG44" s="254"/>
      <c r="AH44" s="254"/>
      <c r="AI44" s="244"/>
      <c r="AJ44" s="244"/>
      <c r="AK44" s="244"/>
      <c r="AL44" s="231"/>
      <c r="AM44" s="232"/>
      <c r="AN44" s="15"/>
      <c r="AO44" s="172"/>
      <c r="AP44" s="173"/>
      <c r="AQ44" s="173"/>
      <c r="AR44" s="174"/>
      <c r="AS44" s="239"/>
      <c r="AT44" s="240"/>
      <c r="AU44" s="240"/>
      <c r="AV44" s="240"/>
      <c r="AW44" s="240"/>
      <c r="AX44" s="240"/>
      <c r="AY44" s="240"/>
      <c r="AZ44" s="240"/>
      <c r="BA44" s="240"/>
      <c r="BB44" s="103" t="s">
        <v>130</v>
      </c>
      <c r="BC44" s="103"/>
      <c r="BD44" s="104"/>
      <c r="BE44" s="201"/>
      <c r="BF44" s="202"/>
      <c r="BG44" s="202"/>
      <c r="BH44" s="203"/>
      <c r="BI44" s="654"/>
      <c r="BJ44" s="654"/>
      <c r="BK44" s="654"/>
      <c r="BL44" s="654"/>
      <c r="BM44" s="654"/>
      <c r="BN44" s="654"/>
      <c r="BO44" s="654"/>
      <c r="BP44" s="201"/>
      <c r="BQ44" s="202"/>
      <c r="BR44" s="202"/>
      <c r="BS44" s="203"/>
      <c r="BT44" s="654" t="s">
        <v>221</v>
      </c>
      <c r="BU44" s="654"/>
      <c r="BV44" s="654"/>
      <c r="BW44" s="654"/>
      <c r="BX44" s="654"/>
      <c r="BY44" s="654"/>
      <c r="BZ44" s="655"/>
    </row>
    <row r="45" spans="2:79" ht="13.5" customHeight="1">
      <c r="B45" s="253"/>
      <c r="C45" s="222"/>
      <c r="D45" s="223"/>
      <c r="E45" s="223"/>
      <c r="F45" s="223"/>
      <c r="G45" s="223"/>
      <c r="H45" s="223"/>
      <c r="I45" s="223"/>
      <c r="J45" s="223"/>
      <c r="K45" s="223"/>
      <c r="L45" s="223"/>
      <c r="M45" s="223"/>
      <c r="N45" s="223"/>
      <c r="O45" s="254" t="s">
        <v>102</v>
      </c>
      <c r="P45" s="254"/>
      <c r="Q45" s="292"/>
      <c r="R45" s="292"/>
      <c r="S45" s="292"/>
      <c r="T45" s="251" t="s">
        <v>103</v>
      </c>
      <c r="U45" s="241"/>
      <c r="V45" s="242"/>
      <c r="W45" s="250" t="s">
        <v>4</v>
      </c>
      <c r="X45" s="241"/>
      <c r="Y45" s="242"/>
      <c r="Z45" s="250" t="s">
        <v>4</v>
      </c>
      <c r="AA45" s="241"/>
      <c r="AB45" s="242"/>
      <c r="AC45" s="242"/>
      <c r="AD45" s="242"/>
      <c r="AE45" s="242"/>
      <c r="AF45" s="242"/>
      <c r="AG45" s="255" t="s">
        <v>89</v>
      </c>
      <c r="AH45" s="255"/>
      <c r="AI45" s="242"/>
      <c r="AJ45" s="242"/>
      <c r="AK45" s="242"/>
      <c r="AL45" s="233" t="s">
        <v>90</v>
      </c>
      <c r="AM45" s="234"/>
      <c r="AN45" s="15"/>
      <c r="AO45" s="10" t="s">
        <v>156</v>
      </c>
      <c r="AP45" s="22"/>
      <c r="AQ45" s="22"/>
      <c r="AR45" s="22"/>
      <c r="AS45" s="22"/>
      <c r="AT45" s="22"/>
      <c r="AU45" s="22"/>
      <c r="AV45" s="22"/>
      <c r="AW45" s="22"/>
      <c r="AX45" s="22"/>
      <c r="AY45" s="22"/>
      <c r="AZ45" s="22"/>
      <c r="BA45" s="22"/>
      <c r="BB45" s="22"/>
      <c r="BC45" s="22"/>
      <c r="BD45" s="22"/>
      <c r="BE45" s="22"/>
      <c r="BF45" s="22"/>
      <c r="BG45" s="22"/>
      <c r="BH45" s="22"/>
      <c r="BI45" s="22"/>
      <c r="BJ45" s="22"/>
      <c r="BK45" s="22"/>
      <c r="BL45" s="22"/>
      <c r="BM45" s="22"/>
      <c r="BN45" s="22"/>
      <c r="BO45" s="22"/>
      <c r="BP45" s="22"/>
      <c r="BQ45" s="22"/>
      <c r="BR45" s="22"/>
      <c r="BS45" s="22"/>
      <c r="BT45" s="22"/>
      <c r="BU45" s="22"/>
      <c r="BV45" s="22"/>
      <c r="BW45" s="22"/>
      <c r="BX45" s="22"/>
      <c r="BY45" s="22"/>
      <c r="BZ45" s="22"/>
    </row>
    <row r="46" spans="2:79" ht="13.5" customHeight="1">
      <c r="B46" s="296"/>
      <c r="C46" s="224"/>
      <c r="D46" s="225"/>
      <c r="E46" s="225"/>
      <c r="F46" s="225"/>
      <c r="G46" s="225"/>
      <c r="H46" s="225"/>
      <c r="I46" s="225"/>
      <c r="J46" s="225"/>
      <c r="K46" s="225"/>
      <c r="L46" s="225"/>
      <c r="M46" s="225"/>
      <c r="N46" s="225"/>
      <c r="O46" s="289"/>
      <c r="P46" s="289"/>
      <c r="Q46" s="246"/>
      <c r="R46" s="246"/>
      <c r="S46" s="246"/>
      <c r="T46" s="284"/>
      <c r="U46" s="245"/>
      <c r="V46" s="246"/>
      <c r="W46" s="293"/>
      <c r="X46" s="245"/>
      <c r="Y46" s="246"/>
      <c r="Z46" s="293"/>
      <c r="AA46" s="245"/>
      <c r="AB46" s="246"/>
      <c r="AC46" s="246"/>
      <c r="AD46" s="246"/>
      <c r="AE46" s="246"/>
      <c r="AF46" s="246"/>
      <c r="AG46" s="636"/>
      <c r="AH46" s="636"/>
      <c r="AI46" s="246"/>
      <c r="AJ46" s="246"/>
      <c r="AK46" s="246"/>
      <c r="AL46" s="681"/>
      <c r="AM46" s="682"/>
      <c r="AO46" s="160" t="s">
        <v>137</v>
      </c>
      <c r="AP46" s="161"/>
      <c r="AQ46" s="161"/>
      <c r="AR46" s="162"/>
      <c r="AS46" s="166" t="s">
        <v>222</v>
      </c>
      <c r="AT46" s="167"/>
      <c r="AU46" s="167"/>
      <c r="AV46" s="167"/>
      <c r="AW46" s="167"/>
      <c r="AX46" s="167"/>
      <c r="AY46" s="167"/>
      <c r="AZ46" s="167"/>
      <c r="BA46" s="167"/>
      <c r="BB46" s="167"/>
      <c r="BC46" s="167"/>
      <c r="BD46" s="168"/>
      <c r="BE46" s="407" t="s">
        <v>285</v>
      </c>
      <c r="BF46" s="408"/>
      <c r="BG46" s="408"/>
      <c r="BH46" s="409"/>
      <c r="BI46" s="675" t="s">
        <v>202</v>
      </c>
      <c r="BJ46" s="676"/>
      <c r="BK46" s="676"/>
      <c r="BL46" s="676"/>
      <c r="BM46" s="676"/>
      <c r="BN46" s="676"/>
      <c r="BO46" s="676"/>
      <c r="BP46" s="676"/>
      <c r="BQ46" s="676"/>
      <c r="BR46" s="676"/>
      <c r="BS46" s="676"/>
      <c r="BT46" s="676"/>
      <c r="BU46" s="676"/>
      <c r="BV46" s="676"/>
      <c r="BW46" s="676"/>
      <c r="BX46" s="676"/>
      <c r="BY46" s="676"/>
      <c r="BZ46" s="677"/>
    </row>
    <row r="47" spans="2:79" ht="13.5" customHeight="1">
      <c r="B47" s="252" t="s">
        <v>92</v>
      </c>
      <c r="C47" s="271" t="s">
        <v>246</v>
      </c>
      <c r="D47" s="272"/>
      <c r="E47" s="272"/>
      <c r="F47" s="272"/>
      <c r="G47" s="272"/>
      <c r="H47" s="272"/>
      <c r="I47" s="272"/>
      <c r="J47" s="272"/>
      <c r="K47" s="272"/>
      <c r="L47" s="272"/>
      <c r="M47" s="272"/>
      <c r="N47" s="273"/>
      <c r="O47" s="263" t="s">
        <v>202</v>
      </c>
      <c r="P47" s="264"/>
      <c r="Q47" s="264"/>
      <c r="R47" s="264"/>
      <c r="S47" s="264"/>
      <c r="T47" s="265"/>
      <c r="U47" s="247">
        <v>50</v>
      </c>
      <c r="V47" s="248"/>
      <c r="W47" s="290" t="s">
        <v>4</v>
      </c>
      <c r="X47" s="247">
        <v>100</v>
      </c>
      <c r="Y47" s="248"/>
      <c r="Z47" s="290" t="s">
        <v>4</v>
      </c>
      <c r="AA47" s="247" t="s">
        <v>197</v>
      </c>
      <c r="AB47" s="248"/>
      <c r="AC47" s="248"/>
      <c r="AD47" s="248"/>
      <c r="AE47" s="248"/>
      <c r="AF47" s="248"/>
      <c r="AG47" s="380" t="s">
        <v>89</v>
      </c>
      <c r="AH47" s="380"/>
      <c r="AI47" s="244" t="s">
        <v>204</v>
      </c>
      <c r="AJ47" s="248"/>
      <c r="AK47" s="248"/>
      <c r="AL47" s="319" t="s">
        <v>93</v>
      </c>
      <c r="AM47" s="381"/>
      <c r="AO47" s="172"/>
      <c r="AP47" s="173"/>
      <c r="AQ47" s="173"/>
      <c r="AR47" s="174"/>
      <c r="AS47" s="169"/>
      <c r="AT47" s="170"/>
      <c r="AU47" s="170"/>
      <c r="AV47" s="170"/>
      <c r="AW47" s="170"/>
      <c r="AX47" s="170"/>
      <c r="AY47" s="170"/>
      <c r="AZ47" s="170"/>
      <c r="BA47" s="170"/>
      <c r="BB47" s="170"/>
      <c r="BC47" s="170"/>
      <c r="BD47" s="171"/>
      <c r="BE47" s="413"/>
      <c r="BF47" s="414"/>
      <c r="BG47" s="414"/>
      <c r="BH47" s="415"/>
      <c r="BI47" s="678"/>
      <c r="BJ47" s="679"/>
      <c r="BK47" s="679"/>
      <c r="BL47" s="679"/>
      <c r="BM47" s="679"/>
      <c r="BN47" s="679"/>
      <c r="BO47" s="679"/>
      <c r="BP47" s="679"/>
      <c r="BQ47" s="679"/>
      <c r="BR47" s="679"/>
      <c r="BS47" s="679"/>
      <c r="BT47" s="679"/>
      <c r="BU47" s="679"/>
      <c r="BV47" s="679"/>
      <c r="BW47" s="679"/>
      <c r="BX47" s="679"/>
      <c r="BY47" s="679"/>
      <c r="BZ47" s="680"/>
    </row>
    <row r="48" spans="2:79" ht="13.5" customHeight="1">
      <c r="B48" s="253"/>
      <c r="C48" s="219" t="s">
        <v>245</v>
      </c>
      <c r="D48" s="220"/>
      <c r="E48" s="220"/>
      <c r="F48" s="220"/>
      <c r="G48" s="220"/>
      <c r="H48" s="220"/>
      <c r="I48" s="220"/>
      <c r="J48" s="220"/>
      <c r="K48" s="220"/>
      <c r="L48" s="220"/>
      <c r="M48" s="220"/>
      <c r="N48" s="221"/>
      <c r="O48" s="266"/>
      <c r="P48" s="267"/>
      <c r="Q48" s="267"/>
      <c r="R48" s="267"/>
      <c r="S48" s="267"/>
      <c r="T48" s="268"/>
      <c r="U48" s="243"/>
      <c r="V48" s="244"/>
      <c r="W48" s="251"/>
      <c r="X48" s="243"/>
      <c r="Y48" s="244"/>
      <c r="Z48" s="251"/>
      <c r="AA48" s="243"/>
      <c r="AB48" s="244"/>
      <c r="AC48" s="244"/>
      <c r="AD48" s="244"/>
      <c r="AE48" s="244"/>
      <c r="AF48" s="244"/>
      <c r="AG48" s="254"/>
      <c r="AH48" s="254"/>
      <c r="AI48" s="244"/>
      <c r="AJ48" s="244"/>
      <c r="AK48" s="244"/>
      <c r="AL48" s="231"/>
      <c r="AM48" s="232"/>
      <c r="AO48" s="160" t="s">
        <v>138</v>
      </c>
      <c r="AP48" s="161"/>
      <c r="AQ48" s="161"/>
      <c r="AR48" s="162"/>
      <c r="AS48" s="658" t="s">
        <v>227</v>
      </c>
      <c r="AT48" s="238"/>
      <c r="AU48" s="238"/>
      <c r="AV48" s="238"/>
      <c r="AW48" s="238"/>
      <c r="AX48" s="238"/>
      <c r="AY48" s="238"/>
      <c r="AZ48" s="238"/>
      <c r="BA48" s="238"/>
      <c r="BB48" s="238"/>
      <c r="BC48" s="238"/>
      <c r="BD48" s="101"/>
      <c r="BE48" s="195" t="s">
        <v>139</v>
      </c>
      <c r="BF48" s="196"/>
      <c r="BG48" s="196"/>
      <c r="BH48" s="197"/>
      <c r="BI48" s="683" t="s">
        <v>223</v>
      </c>
      <c r="BJ48" s="651"/>
      <c r="BK48" s="651"/>
      <c r="BL48" s="651"/>
      <c r="BM48" s="651"/>
      <c r="BN48" s="651"/>
      <c r="BO48" s="652"/>
      <c r="BP48" s="1"/>
      <c r="BQ48" s="1"/>
      <c r="BR48" s="1"/>
      <c r="BS48" s="1"/>
      <c r="BT48" s="1"/>
    </row>
    <row r="49" spans="2:78" ht="13.5" customHeight="1">
      <c r="B49" s="253"/>
      <c r="C49" s="281" t="s">
        <v>247</v>
      </c>
      <c r="D49" s="282"/>
      <c r="E49" s="282"/>
      <c r="F49" s="282"/>
      <c r="G49" s="282"/>
      <c r="H49" s="282"/>
      <c r="I49" s="282"/>
      <c r="J49" s="282"/>
      <c r="K49" s="282"/>
      <c r="L49" s="282"/>
      <c r="M49" s="282"/>
      <c r="N49" s="283"/>
      <c r="O49" s="256" t="s">
        <v>203</v>
      </c>
      <c r="P49" s="257"/>
      <c r="Q49" s="257"/>
      <c r="R49" s="257"/>
      <c r="S49" s="257"/>
      <c r="T49" s="258"/>
      <c r="U49" s="241">
        <v>50</v>
      </c>
      <c r="V49" s="242"/>
      <c r="W49" s="250" t="s">
        <v>4</v>
      </c>
      <c r="X49" s="241">
        <v>100</v>
      </c>
      <c r="Y49" s="242"/>
      <c r="Z49" s="250" t="s">
        <v>4</v>
      </c>
      <c r="AA49" s="241" t="s">
        <v>197</v>
      </c>
      <c r="AB49" s="242"/>
      <c r="AC49" s="242"/>
      <c r="AD49" s="242"/>
      <c r="AE49" s="242"/>
      <c r="AF49" s="242"/>
      <c r="AG49" s="255" t="s">
        <v>89</v>
      </c>
      <c r="AH49" s="255"/>
      <c r="AI49" s="229" t="s">
        <v>204</v>
      </c>
      <c r="AJ49" s="242"/>
      <c r="AK49" s="242"/>
      <c r="AL49" s="233" t="s">
        <v>93</v>
      </c>
      <c r="AM49" s="234"/>
      <c r="AO49" s="163"/>
      <c r="AP49" s="164"/>
      <c r="AQ49" s="164"/>
      <c r="AR49" s="165"/>
      <c r="AS49" s="659"/>
      <c r="AT49" s="660"/>
      <c r="AU49" s="660"/>
      <c r="AV49" s="660"/>
      <c r="AW49" s="660"/>
      <c r="AX49" s="660"/>
      <c r="AY49" s="660"/>
      <c r="AZ49" s="660"/>
      <c r="BA49" s="660"/>
      <c r="BB49" s="660"/>
      <c r="BC49" s="660"/>
      <c r="BD49" s="102"/>
      <c r="BE49" s="198"/>
      <c r="BF49" s="199"/>
      <c r="BG49" s="199"/>
      <c r="BH49" s="200"/>
      <c r="BI49" s="108"/>
      <c r="BJ49" s="107"/>
      <c r="BK49" s="107"/>
      <c r="BL49" s="107"/>
      <c r="BM49" s="107"/>
      <c r="BN49" s="107"/>
      <c r="BO49" s="109"/>
      <c r="BP49" s="1"/>
      <c r="BQ49" s="1"/>
      <c r="BR49" s="1"/>
      <c r="BS49" s="1"/>
      <c r="BT49" s="1"/>
    </row>
    <row r="50" spans="2:78" ht="13.5" customHeight="1">
      <c r="B50" s="253"/>
      <c r="C50" s="219" t="s">
        <v>248</v>
      </c>
      <c r="D50" s="220"/>
      <c r="E50" s="220"/>
      <c r="F50" s="220"/>
      <c r="G50" s="220"/>
      <c r="H50" s="220"/>
      <c r="I50" s="220"/>
      <c r="J50" s="220"/>
      <c r="K50" s="220"/>
      <c r="L50" s="220"/>
      <c r="M50" s="220"/>
      <c r="N50" s="221"/>
      <c r="O50" s="259"/>
      <c r="P50" s="260"/>
      <c r="Q50" s="260"/>
      <c r="R50" s="260"/>
      <c r="S50" s="260"/>
      <c r="T50" s="261"/>
      <c r="U50" s="243"/>
      <c r="V50" s="244"/>
      <c r="W50" s="251"/>
      <c r="X50" s="243"/>
      <c r="Y50" s="244"/>
      <c r="Z50" s="251"/>
      <c r="AA50" s="243"/>
      <c r="AB50" s="244"/>
      <c r="AC50" s="244"/>
      <c r="AD50" s="244"/>
      <c r="AE50" s="244"/>
      <c r="AF50" s="244"/>
      <c r="AG50" s="254"/>
      <c r="AH50" s="254"/>
      <c r="AI50" s="244"/>
      <c r="AJ50" s="244"/>
      <c r="AK50" s="244"/>
      <c r="AL50" s="231"/>
      <c r="AM50" s="232"/>
      <c r="AO50" s="172"/>
      <c r="AP50" s="173"/>
      <c r="AQ50" s="173"/>
      <c r="AR50" s="174"/>
      <c r="AS50" s="239"/>
      <c r="AT50" s="240"/>
      <c r="AU50" s="240"/>
      <c r="AV50" s="240"/>
      <c r="AW50" s="240"/>
      <c r="AX50" s="240"/>
      <c r="AY50" s="240"/>
      <c r="AZ50" s="240"/>
      <c r="BA50" s="240"/>
      <c r="BB50" s="240"/>
      <c r="BC50" s="240"/>
      <c r="BD50" s="104" t="s">
        <v>100</v>
      </c>
      <c r="BE50" s="201"/>
      <c r="BF50" s="202"/>
      <c r="BG50" s="202"/>
      <c r="BH50" s="203"/>
      <c r="BI50" s="653" t="s">
        <v>224</v>
      </c>
      <c r="BJ50" s="654"/>
      <c r="BK50" s="654"/>
      <c r="BL50" s="654"/>
      <c r="BM50" s="654"/>
      <c r="BN50" s="654"/>
      <c r="BO50" s="655"/>
      <c r="BP50" s="1"/>
      <c r="BQ50" s="1"/>
      <c r="BR50" s="1"/>
      <c r="BS50" s="1"/>
      <c r="BT50" s="1"/>
    </row>
    <row r="51" spans="2:78" ht="13.5" customHeight="1">
      <c r="B51" s="253"/>
      <c r="C51" s="222"/>
      <c r="D51" s="223"/>
      <c r="E51" s="223"/>
      <c r="F51" s="223"/>
      <c r="G51" s="223"/>
      <c r="H51" s="223"/>
      <c r="I51" s="223"/>
      <c r="J51" s="223"/>
      <c r="K51" s="223"/>
      <c r="L51" s="223"/>
      <c r="M51" s="223"/>
      <c r="N51" s="223"/>
      <c r="O51" s="254" t="s">
        <v>102</v>
      </c>
      <c r="P51" s="254"/>
      <c r="Q51" s="292"/>
      <c r="R51" s="292"/>
      <c r="S51" s="292"/>
      <c r="T51" s="251" t="s">
        <v>103</v>
      </c>
      <c r="U51" s="241"/>
      <c r="V51" s="242"/>
      <c r="W51" s="250" t="s">
        <v>4</v>
      </c>
      <c r="X51" s="241"/>
      <c r="Y51" s="242"/>
      <c r="Z51" s="250" t="s">
        <v>4</v>
      </c>
      <c r="AA51" s="241"/>
      <c r="AB51" s="242"/>
      <c r="AC51" s="242"/>
      <c r="AD51" s="242"/>
      <c r="AE51" s="242"/>
      <c r="AF51" s="242"/>
      <c r="AG51" s="255" t="s">
        <v>89</v>
      </c>
      <c r="AH51" s="255"/>
      <c r="AI51" s="242"/>
      <c r="AJ51" s="242"/>
      <c r="AK51" s="242"/>
      <c r="AL51" s="233" t="s">
        <v>93</v>
      </c>
      <c r="AM51" s="234"/>
      <c r="AO51" s="10" t="s">
        <v>157</v>
      </c>
      <c r="AP51" s="22"/>
      <c r="AQ51" s="22"/>
      <c r="AR51" s="22"/>
      <c r="AS51" s="22"/>
      <c r="AT51" s="22"/>
      <c r="AU51" s="22"/>
      <c r="AV51" s="22"/>
      <c r="AW51" s="22"/>
      <c r="AX51" s="22"/>
      <c r="AY51" s="22"/>
      <c r="AZ51" s="22"/>
      <c r="BA51" s="22"/>
      <c r="BB51" s="22"/>
      <c r="BC51" s="22"/>
      <c r="BD51" s="22"/>
      <c r="BE51" s="22"/>
      <c r="BF51" s="22"/>
      <c r="BG51" s="22"/>
      <c r="BH51" s="22"/>
      <c r="BI51" s="22"/>
      <c r="BJ51" s="22"/>
      <c r="BK51" s="22"/>
      <c r="BL51" s="22"/>
      <c r="BM51" s="22"/>
      <c r="BN51" s="22"/>
      <c r="BO51" s="22"/>
      <c r="BP51" s="22"/>
      <c r="BQ51" s="22"/>
      <c r="BR51" s="22"/>
      <c r="BS51" s="22"/>
      <c r="BT51" s="22"/>
      <c r="BU51" s="22"/>
      <c r="BV51" s="22"/>
      <c r="BW51" s="22"/>
      <c r="BX51" s="22"/>
      <c r="BY51" s="22"/>
      <c r="BZ51" s="22"/>
    </row>
    <row r="52" spans="2:78" ht="13.5" customHeight="1">
      <c r="B52" s="253"/>
      <c r="C52" s="269"/>
      <c r="D52" s="270"/>
      <c r="E52" s="270"/>
      <c r="F52" s="270"/>
      <c r="G52" s="270"/>
      <c r="H52" s="270"/>
      <c r="I52" s="270"/>
      <c r="J52" s="270"/>
      <c r="K52" s="270"/>
      <c r="L52" s="270"/>
      <c r="M52" s="270"/>
      <c r="N52" s="270"/>
      <c r="O52" s="287"/>
      <c r="P52" s="287"/>
      <c r="Q52" s="292"/>
      <c r="R52" s="292"/>
      <c r="S52" s="292"/>
      <c r="T52" s="291"/>
      <c r="U52" s="294"/>
      <c r="V52" s="295"/>
      <c r="W52" s="291"/>
      <c r="X52" s="245"/>
      <c r="Y52" s="246"/>
      <c r="Z52" s="293"/>
      <c r="AA52" s="245"/>
      <c r="AB52" s="246"/>
      <c r="AC52" s="246"/>
      <c r="AD52" s="246"/>
      <c r="AE52" s="246"/>
      <c r="AF52" s="246"/>
      <c r="AG52" s="636"/>
      <c r="AH52" s="636"/>
      <c r="AI52" s="246"/>
      <c r="AJ52" s="246"/>
      <c r="AK52" s="246"/>
      <c r="AL52" s="681"/>
      <c r="AM52" s="682"/>
      <c r="AO52" s="160" t="s">
        <v>137</v>
      </c>
      <c r="AP52" s="161"/>
      <c r="AQ52" s="161"/>
      <c r="AR52" s="162"/>
      <c r="AS52" s="166" t="s">
        <v>228</v>
      </c>
      <c r="AT52" s="167"/>
      <c r="AU52" s="167"/>
      <c r="AV52" s="167"/>
      <c r="AW52" s="167"/>
      <c r="AX52" s="167"/>
      <c r="AY52" s="167"/>
      <c r="AZ52" s="167"/>
      <c r="BA52" s="167"/>
      <c r="BB52" s="167"/>
      <c r="BC52" s="167"/>
      <c r="BD52" s="168"/>
      <c r="BE52" s="195" t="s">
        <v>131</v>
      </c>
      <c r="BF52" s="196"/>
      <c r="BG52" s="196"/>
      <c r="BH52" s="197"/>
      <c r="BI52" s="650">
        <v>45474</v>
      </c>
      <c r="BJ52" s="651"/>
      <c r="BK52" s="651"/>
      <c r="BL52" s="651"/>
      <c r="BM52" s="651"/>
      <c r="BN52" s="651"/>
      <c r="BO52" s="652"/>
      <c r="BP52" s="1"/>
      <c r="BQ52" s="1"/>
      <c r="BR52" s="1"/>
      <c r="BS52" s="1"/>
      <c r="BT52" s="1"/>
    </row>
    <row r="53" spans="2:78" ht="13.5" customHeight="1">
      <c r="B53" s="252" t="s">
        <v>94</v>
      </c>
      <c r="C53" s="271"/>
      <c r="D53" s="272"/>
      <c r="E53" s="272"/>
      <c r="F53" s="272"/>
      <c r="G53" s="272"/>
      <c r="H53" s="272"/>
      <c r="I53" s="272"/>
      <c r="J53" s="272"/>
      <c r="K53" s="272"/>
      <c r="L53" s="272"/>
      <c r="M53" s="272"/>
      <c r="N53" s="273"/>
      <c r="O53" s="263"/>
      <c r="P53" s="264"/>
      <c r="Q53" s="264"/>
      <c r="R53" s="264"/>
      <c r="S53" s="264"/>
      <c r="T53" s="265"/>
      <c r="U53" s="247"/>
      <c r="V53" s="248"/>
      <c r="W53" s="290" t="s">
        <v>4</v>
      </c>
      <c r="X53" s="247"/>
      <c r="Y53" s="248"/>
      <c r="Z53" s="290" t="s">
        <v>4</v>
      </c>
      <c r="AA53" s="247"/>
      <c r="AB53" s="248"/>
      <c r="AC53" s="248"/>
      <c r="AD53" s="248"/>
      <c r="AE53" s="248"/>
      <c r="AF53" s="248"/>
      <c r="AG53" s="380" t="s">
        <v>89</v>
      </c>
      <c r="AH53" s="380"/>
      <c r="AI53" s="248"/>
      <c r="AJ53" s="248"/>
      <c r="AK53" s="248"/>
      <c r="AL53" s="319" t="s">
        <v>93</v>
      </c>
      <c r="AM53" s="381"/>
      <c r="AO53" s="172"/>
      <c r="AP53" s="173"/>
      <c r="AQ53" s="173"/>
      <c r="AR53" s="174"/>
      <c r="AS53" s="169"/>
      <c r="AT53" s="170"/>
      <c r="AU53" s="170"/>
      <c r="AV53" s="170"/>
      <c r="AW53" s="170"/>
      <c r="AX53" s="170"/>
      <c r="AY53" s="170"/>
      <c r="AZ53" s="170"/>
      <c r="BA53" s="170"/>
      <c r="BB53" s="170"/>
      <c r="BC53" s="170"/>
      <c r="BD53" s="171"/>
      <c r="BE53" s="201"/>
      <c r="BF53" s="202"/>
      <c r="BG53" s="202"/>
      <c r="BH53" s="203"/>
      <c r="BI53" s="653"/>
      <c r="BJ53" s="654"/>
      <c r="BK53" s="654"/>
      <c r="BL53" s="654"/>
      <c r="BM53" s="654"/>
      <c r="BN53" s="654"/>
      <c r="BO53" s="655"/>
      <c r="BP53" s="1"/>
      <c r="BQ53" s="1"/>
      <c r="BR53" s="1"/>
      <c r="BS53" s="1"/>
      <c r="BT53" s="1"/>
    </row>
    <row r="54" spans="2:78" ht="13.5" customHeight="1">
      <c r="B54" s="253"/>
      <c r="C54" s="219"/>
      <c r="D54" s="220"/>
      <c r="E54" s="220"/>
      <c r="F54" s="220"/>
      <c r="G54" s="220"/>
      <c r="H54" s="220"/>
      <c r="I54" s="220"/>
      <c r="J54" s="220"/>
      <c r="K54" s="220"/>
      <c r="L54" s="220"/>
      <c r="M54" s="220"/>
      <c r="N54" s="221"/>
      <c r="O54" s="259"/>
      <c r="P54" s="260"/>
      <c r="Q54" s="260"/>
      <c r="R54" s="260"/>
      <c r="S54" s="260"/>
      <c r="T54" s="261"/>
      <c r="U54" s="243"/>
      <c r="V54" s="244"/>
      <c r="W54" s="251"/>
      <c r="X54" s="243"/>
      <c r="Y54" s="244"/>
      <c r="Z54" s="251"/>
      <c r="AA54" s="243"/>
      <c r="AB54" s="244"/>
      <c r="AC54" s="244"/>
      <c r="AD54" s="244"/>
      <c r="AE54" s="244"/>
      <c r="AF54" s="244"/>
      <c r="AG54" s="254"/>
      <c r="AH54" s="254"/>
      <c r="AI54" s="244"/>
      <c r="AJ54" s="244"/>
      <c r="AK54" s="244"/>
      <c r="AL54" s="231"/>
      <c r="AM54" s="232"/>
      <c r="AO54" s="160" t="s">
        <v>138</v>
      </c>
      <c r="AP54" s="161"/>
      <c r="AQ54" s="161"/>
      <c r="AR54" s="162"/>
      <c r="AS54" s="656" t="s">
        <v>226</v>
      </c>
      <c r="AT54" s="167"/>
      <c r="AU54" s="167"/>
      <c r="AV54" s="167"/>
      <c r="AW54" s="167"/>
      <c r="AX54" s="167"/>
      <c r="AY54" s="167"/>
      <c r="AZ54" s="167"/>
      <c r="BA54" s="167"/>
      <c r="BB54" s="167"/>
      <c r="BC54" s="167"/>
      <c r="BD54" s="101"/>
      <c r="BE54" s="175" t="s">
        <v>229</v>
      </c>
      <c r="BF54" s="176"/>
      <c r="BG54" s="176"/>
      <c r="BH54" s="177"/>
      <c r="BI54" s="640" t="s">
        <v>225</v>
      </c>
      <c r="BJ54" s="190"/>
      <c r="BK54" s="190"/>
      <c r="BL54" s="190"/>
      <c r="BM54" s="190"/>
      <c r="BN54" s="190"/>
      <c r="BO54" s="191"/>
      <c r="BP54" s="1"/>
      <c r="BQ54" s="1"/>
      <c r="BR54" s="1"/>
      <c r="BS54" s="1"/>
      <c r="BT54" s="1"/>
    </row>
    <row r="55" spans="2:78" ht="13.5" customHeight="1">
      <c r="B55" s="253"/>
      <c r="C55" s="222"/>
      <c r="D55" s="223"/>
      <c r="E55" s="223"/>
      <c r="F55" s="223"/>
      <c r="G55" s="223"/>
      <c r="H55" s="223"/>
      <c r="I55" s="223"/>
      <c r="J55" s="223"/>
      <c r="K55" s="223"/>
      <c r="L55" s="223"/>
      <c r="M55" s="223"/>
      <c r="N55" s="223"/>
      <c r="O55" s="254" t="s">
        <v>102</v>
      </c>
      <c r="P55" s="254"/>
      <c r="Q55" s="292"/>
      <c r="R55" s="292"/>
      <c r="S55" s="292"/>
      <c r="T55" s="251" t="s">
        <v>103</v>
      </c>
      <c r="U55" s="241"/>
      <c r="V55" s="242"/>
      <c r="W55" s="250" t="s">
        <v>4</v>
      </c>
      <c r="X55" s="241"/>
      <c r="Y55" s="242"/>
      <c r="Z55" s="250" t="s">
        <v>4</v>
      </c>
      <c r="AA55" s="241"/>
      <c r="AB55" s="242"/>
      <c r="AC55" s="242"/>
      <c r="AD55" s="242"/>
      <c r="AE55" s="242"/>
      <c r="AF55" s="242"/>
      <c r="AG55" s="255" t="s">
        <v>89</v>
      </c>
      <c r="AH55" s="255"/>
      <c r="AI55" s="242"/>
      <c r="AJ55" s="242"/>
      <c r="AK55" s="242"/>
      <c r="AL55" s="233" t="s">
        <v>93</v>
      </c>
      <c r="AM55" s="234"/>
      <c r="AN55" s="7"/>
      <c r="AO55" s="172"/>
      <c r="AP55" s="173"/>
      <c r="AQ55" s="173"/>
      <c r="AR55" s="174"/>
      <c r="AS55" s="169"/>
      <c r="AT55" s="170"/>
      <c r="AU55" s="170"/>
      <c r="AV55" s="170"/>
      <c r="AW55" s="170"/>
      <c r="AX55" s="170"/>
      <c r="AY55" s="170"/>
      <c r="AZ55" s="170"/>
      <c r="BA55" s="170"/>
      <c r="BB55" s="170"/>
      <c r="BC55" s="170"/>
      <c r="BD55" s="104" t="s">
        <v>100</v>
      </c>
      <c r="BE55" s="178"/>
      <c r="BF55" s="179"/>
      <c r="BG55" s="179"/>
      <c r="BH55" s="180"/>
      <c r="BI55" s="192"/>
      <c r="BJ55" s="193"/>
      <c r="BK55" s="193"/>
      <c r="BL55" s="193"/>
      <c r="BM55" s="193"/>
      <c r="BN55" s="193"/>
      <c r="BO55" s="194"/>
      <c r="BP55" s="1"/>
      <c r="BQ55" s="1"/>
      <c r="BR55" s="1"/>
      <c r="BS55" s="1"/>
      <c r="BT55" s="1"/>
    </row>
    <row r="56" spans="2:78" ht="13.5" customHeight="1">
      <c r="B56" s="296"/>
      <c r="C56" s="224"/>
      <c r="D56" s="225"/>
      <c r="E56" s="225"/>
      <c r="F56" s="225"/>
      <c r="G56" s="225"/>
      <c r="H56" s="225"/>
      <c r="I56" s="225"/>
      <c r="J56" s="225"/>
      <c r="K56" s="225"/>
      <c r="L56" s="225"/>
      <c r="M56" s="225"/>
      <c r="N56" s="225"/>
      <c r="O56" s="289"/>
      <c r="P56" s="289"/>
      <c r="Q56" s="246"/>
      <c r="R56" s="246"/>
      <c r="S56" s="246"/>
      <c r="T56" s="284"/>
      <c r="U56" s="245"/>
      <c r="V56" s="246"/>
      <c r="W56" s="293"/>
      <c r="X56" s="245"/>
      <c r="Y56" s="246"/>
      <c r="Z56" s="293"/>
      <c r="AA56" s="245"/>
      <c r="AB56" s="246"/>
      <c r="AC56" s="246"/>
      <c r="AD56" s="246"/>
      <c r="AE56" s="246"/>
      <c r="AF56" s="246"/>
      <c r="AG56" s="636"/>
      <c r="AH56" s="636"/>
      <c r="AI56" s="246"/>
      <c r="AJ56" s="246"/>
      <c r="AK56" s="246"/>
      <c r="AL56" s="681"/>
      <c r="AM56" s="682"/>
      <c r="AN56" s="7"/>
      <c r="AO56" s="10" t="s">
        <v>158</v>
      </c>
      <c r="AV56" s="1"/>
      <c r="AW56" s="1"/>
      <c r="AX56" s="1"/>
      <c r="AY56" s="1"/>
      <c r="AZ56" s="1"/>
      <c r="BA56" s="1"/>
      <c r="BB56" s="1"/>
      <c r="BC56" s="1"/>
      <c r="BD56" s="1"/>
      <c r="BE56" s="1"/>
      <c r="BF56" s="1"/>
      <c r="BG56" s="1"/>
      <c r="BH56" s="1"/>
      <c r="BI56" s="1"/>
      <c r="BJ56" s="1"/>
      <c r="BK56" s="1"/>
      <c r="BL56" s="1"/>
      <c r="BM56" s="1"/>
      <c r="BN56" s="1"/>
      <c r="BO56" s="1"/>
      <c r="BP56" s="1"/>
      <c r="BQ56" s="1"/>
      <c r="BR56" s="1"/>
      <c r="BS56" s="1"/>
      <c r="BT56" s="1"/>
    </row>
    <row r="57" spans="2:78" ht="13.5" customHeight="1">
      <c r="B57" s="275" t="s">
        <v>13</v>
      </c>
      <c r="C57" s="276"/>
      <c r="D57" s="276"/>
      <c r="E57" s="276"/>
      <c r="F57" s="277"/>
      <c r="G57" s="278" t="s">
        <v>197</v>
      </c>
      <c r="H57" s="279"/>
      <c r="I57" s="279"/>
      <c r="J57" s="279"/>
      <c r="K57" s="280" t="s">
        <v>5</v>
      </c>
      <c r="L57" s="280"/>
      <c r="M57" s="279" t="s">
        <v>204</v>
      </c>
      <c r="N57" s="279"/>
      <c r="O57" s="279"/>
      <c r="P57" s="279"/>
      <c r="Q57" s="279"/>
      <c r="R57" s="279"/>
      <c r="S57" s="288" t="s">
        <v>12</v>
      </c>
      <c r="T57" s="288"/>
      <c r="U57" s="288"/>
      <c r="V57" s="288"/>
      <c r="W57" s="288"/>
      <c r="X57" s="288"/>
      <c r="Y57" s="288"/>
      <c r="Z57" s="288"/>
      <c r="AA57" s="288"/>
      <c r="AB57" s="279"/>
      <c r="AC57" s="279"/>
      <c r="AD57" s="279"/>
      <c r="AE57" s="279"/>
      <c r="AF57" s="280" t="s">
        <v>6</v>
      </c>
      <c r="AG57" s="280"/>
      <c r="AH57" s="279"/>
      <c r="AI57" s="279"/>
      <c r="AJ57" s="279"/>
      <c r="AK57" s="279"/>
      <c r="AL57" s="280" t="s">
        <v>11</v>
      </c>
      <c r="AM57" s="297"/>
      <c r="AO57" s="612"/>
      <c r="AP57" s="613"/>
      <c r="AQ57" s="613"/>
      <c r="AR57" s="613"/>
      <c r="AS57" s="613"/>
      <c r="AT57" s="613"/>
      <c r="AU57" s="613"/>
      <c r="AV57" s="613"/>
      <c r="AW57" s="613"/>
      <c r="AX57" s="613"/>
      <c r="AY57" s="613"/>
      <c r="AZ57" s="613"/>
      <c r="BA57" s="613"/>
      <c r="BB57" s="613"/>
      <c r="BC57" s="613"/>
      <c r="BD57" s="613"/>
      <c r="BE57" s="613"/>
      <c r="BF57" s="613"/>
      <c r="BG57" s="613"/>
      <c r="BH57" s="613"/>
      <c r="BI57" s="613"/>
      <c r="BJ57" s="613"/>
      <c r="BK57" s="613"/>
      <c r="BL57" s="613"/>
      <c r="BM57" s="613"/>
      <c r="BN57" s="613"/>
      <c r="BO57" s="613"/>
      <c r="BP57" s="613"/>
      <c r="BQ57" s="613"/>
      <c r="BR57" s="613"/>
      <c r="BS57" s="613"/>
      <c r="BT57" s="613"/>
      <c r="BU57" s="613"/>
      <c r="BV57" s="613"/>
      <c r="BW57" s="613"/>
      <c r="BX57" s="613"/>
      <c r="BY57" s="613"/>
      <c r="BZ57" s="614"/>
    </row>
    <row r="58" spans="2:78" ht="13.5" customHeight="1">
      <c r="AO58" s="615"/>
      <c r="AP58" s="616"/>
      <c r="AQ58" s="616"/>
      <c r="AR58" s="616"/>
      <c r="AS58" s="616"/>
      <c r="AT58" s="616"/>
      <c r="AU58" s="616"/>
      <c r="AV58" s="616"/>
      <c r="AW58" s="616"/>
      <c r="AX58" s="616"/>
      <c r="AY58" s="616"/>
      <c r="AZ58" s="616"/>
      <c r="BA58" s="616"/>
      <c r="BB58" s="616"/>
      <c r="BC58" s="616"/>
      <c r="BD58" s="616"/>
      <c r="BE58" s="616"/>
      <c r="BF58" s="616"/>
      <c r="BG58" s="616"/>
      <c r="BH58" s="616"/>
      <c r="BI58" s="616"/>
      <c r="BJ58" s="616"/>
      <c r="BK58" s="616"/>
      <c r="BL58" s="616"/>
      <c r="BM58" s="616"/>
      <c r="BN58" s="616"/>
      <c r="BO58" s="616"/>
      <c r="BP58" s="616"/>
      <c r="BQ58" s="616"/>
      <c r="BR58" s="616"/>
      <c r="BS58" s="616"/>
      <c r="BT58" s="616"/>
      <c r="BU58" s="616"/>
      <c r="BV58" s="616"/>
      <c r="BW58" s="616"/>
      <c r="BX58" s="616"/>
      <c r="BY58" s="616"/>
      <c r="BZ58" s="617"/>
    </row>
    <row r="59" spans="2:78" ht="13.5" customHeight="1">
      <c r="AO59" s="618"/>
      <c r="AP59" s="619"/>
      <c r="AQ59" s="619"/>
      <c r="AR59" s="619"/>
      <c r="AS59" s="619"/>
      <c r="AT59" s="619"/>
      <c r="AU59" s="619"/>
      <c r="AV59" s="619"/>
      <c r="AW59" s="619"/>
      <c r="AX59" s="619"/>
      <c r="AY59" s="619"/>
      <c r="AZ59" s="619"/>
      <c r="BA59" s="619"/>
      <c r="BB59" s="619"/>
      <c r="BC59" s="619"/>
      <c r="BD59" s="619"/>
      <c r="BE59" s="619"/>
      <c r="BF59" s="619"/>
      <c r="BG59" s="619"/>
      <c r="BH59" s="619"/>
      <c r="BI59" s="619"/>
      <c r="BJ59" s="619"/>
      <c r="BK59" s="619"/>
      <c r="BL59" s="619"/>
      <c r="BM59" s="619"/>
      <c r="BN59" s="619"/>
      <c r="BO59" s="619"/>
      <c r="BP59" s="619"/>
      <c r="BQ59" s="619"/>
      <c r="BR59" s="619"/>
      <c r="BS59" s="619"/>
      <c r="BT59" s="619"/>
      <c r="BU59" s="619"/>
      <c r="BV59" s="619"/>
      <c r="BW59" s="619"/>
      <c r="BX59" s="619"/>
      <c r="BY59" s="619"/>
      <c r="BZ59" s="620"/>
    </row>
    <row r="60" spans="2:78" ht="13.5" customHeight="1">
      <c r="AO60" s="3" t="s">
        <v>151</v>
      </c>
      <c r="AV60" s="1"/>
      <c r="AW60" s="1"/>
      <c r="AX60" s="1"/>
      <c r="AY60" s="1"/>
      <c r="AZ60" s="1"/>
      <c r="BA60" s="1"/>
      <c r="BB60" s="1"/>
      <c r="BC60" s="1"/>
      <c r="BD60" s="1"/>
      <c r="BE60" s="1"/>
      <c r="BF60" s="1"/>
      <c r="BG60" s="1"/>
      <c r="BH60" s="1"/>
      <c r="BI60" s="1"/>
      <c r="BJ60" s="1"/>
      <c r="BK60" s="1"/>
      <c r="BL60" s="1"/>
      <c r="BM60" s="1"/>
      <c r="BN60" s="1"/>
      <c r="BO60" s="1"/>
      <c r="BP60" s="1"/>
      <c r="BQ60" s="1"/>
      <c r="BR60" s="1"/>
      <c r="BS60" s="1"/>
      <c r="BT60" s="1"/>
    </row>
    <row r="61" spans="2:78" ht="13.5" customHeight="1">
      <c r="AV61" s="1"/>
      <c r="AW61" s="1"/>
      <c r="AX61" s="1"/>
      <c r="AY61" s="1"/>
      <c r="AZ61" s="1"/>
      <c r="BA61" s="1"/>
      <c r="BB61" s="1"/>
      <c r="BC61" s="1"/>
      <c r="BD61" s="1"/>
      <c r="BE61" s="1"/>
      <c r="BF61" s="1"/>
      <c r="BG61" s="1"/>
      <c r="BH61" s="1"/>
      <c r="BI61" s="1"/>
      <c r="BJ61" s="1"/>
      <c r="BK61" s="1"/>
      <c r="BL61" s="1"/>
      <c r="BM61" s="1"/>
      <c r="BN61" s="1"/>
      <c r="BO61" s="1"/>
      <c r="BP61" s="1"/>
      <c r="BQ61" s="1"/>
      <c r="BR61" s="1"/>
      <c r="BS61" s="1"/>
      <c r="BT61" s="1"/>
    </row>
  </sheetData>
  <mergeCells count="381">
    <mergeCell ref="AS54:BC55"/>
    <mergeCell ref="BE54:BH55"/>
    <mergeCell ref="BI54:BO55"/>
    <mergeCell ref="C55:N56"/>
    <mergeCell ref="O55:P56"/>
    <mergeCell ref="Q55:S56"/>
    <mergeCell ref="T55:T56"/>
    <mergeCell ref="AF57:AG57"/>
    <mergeCell ref="AH57:AK57"/>
    <mergeCell ref="AL57:AM57"/>
    <mergeCell ref="AO57:BZ59"/>
    <mergeCell ref="AG55:AH56"/>
    <mergeCell ref="AI55:AK56"/>
    <mergeCell ref="AL55:AM56"/>
    <mergeCell ref="B57:F57"/>
    <mergeCell ref="G57:J57"/>
    <mergeCell ref="K57:L57"/>
    <mergeCell ref="M57:R57"/>
    <mergeCell ref="S57:AA57"/>
    <mergeCell ref="AB57:AE57"/>
    <mergeCell ref="U55:V56"/>
    <mergeCell ref="W55:W56"/>
    <mergeCell ref="X55:Y56"/>
    <mergeCell ref="Z55:Z56"/>
    <mergeCell ref="B53:B56"/>
    <mergeCell ref="C53:N53"/>
    <mergeCell ref="O53:T54"/>
    <mergeCell ref="U53:V54"/>
    <mergeCell ref="W53:W54"/>
    <mergeCell ref="X53:Y54"/>
    <mergeCell ref="Z53:Z54"/>
    <mergeCell ref="AG51:AH52"/>
    <mergeCell ref="AI51:AK52"/>
    <mergeCell ref="AG53:AH54"/>
    <mergeCell ref="AI53:AK54"/>
    <mergeCell ref="B47:B52"/>
    <mergeCell ref="AA53:AF54"/>
    <mergeCell ref="AA55:AF56"/>
    <mergeCell ref="C54:N54"/>
    <mergeCell ref="AG49:AH50"/>
    <mergeCell ref="AI49:AK50"/>
    <mergeCell ref="BI50:BO50"/>
    <mergeCell ref="C51:N52"/>
    <mergeCell ref="O51:P52"/>
    <mergeCell ref="Q51:S52"/>
    <mergeCell ref="T51:T52"/>
    <mergeCell ref="U51:V52"/>
    <mergeCell ref="W51:W52"/>
    <mergeCell ref="X51:Y52"/>
    <mergeCell ref="Z51:Z52"/>
    <mergeCell ref="BE48:BH50"/>
    <mergeCell ref="BI48:BO48"/>
    <mergeCell ref="U47:V48"/>
    <mergeCell ref="W47:W48"/>
    <mergeCell ref="X47:Y48"/>
    <mergeCell ref="C48:N48"/>
    <mergeCell ref="AA49:AF50"/>
    <mergeCell ref="AA51:AF52"/>
    <mergeCell ref="BE52:BH53"/>
    <mergeCell ref="BI52:BO53"/>
    <mergeCell ref="AL51:AM52"/>
    <mergeCell ref="AO52:AR53"/>
    <mergeCell ref="AS52:BD53"/>
    <mergeCell ref="AL53:AM54"/>
    <mergeCell ref="AO54:AR55"/>
    <mergeCell ref="AL49:AM50"/>
    <mergeCell ref="C50:N50"/>
    <mergeCell ref="AO48:AR50"/>
    <mergeCell ref="AS48:BC50"/>
    <mergeCell ref="C49:N49"/>
    <mergeCell ref="O49:T50"/>
    <mergeCell ref="U49:V50"/>
    <mergeCell ref="W49:W50"/>
    <mergeCell ref="X49:Y50"/>
    <mergeCell ref="Z49:Z50"/>
    <mergeCell ref="Z47:Z48"/>
    <mergeCell ref="AG47:AH48"/>
    <mergeCell ref="AI47:AK48"/>
    <mergeCell ref="AL47:AM48"/>
    <mergeCell ref="C47:N47"/>
    <mergeCell ref="O47:T48"/>
    <mergeCell ref="BT44:BZ44"/>
    <mergeCell ref="AG43:AH44"/>
    <mergeCell ref="AI43:AK44"/>
    <mergeCell ref="AL43:AM44"/>
    <mergeCell ref="AO43:AR44"/>
    <mergeCell ref="C45:N46"/>
    <mergeCell ref="O45:P46"/>
    <mergeCell ref="Q45:S46"/>
    <mergeCell ref="T45:T46"/>
    <mergeCell ref="U45:V46"/>
    <mergeCell ref="W45:W46"/>
    <mergeCell ref="AS43:BA44"/>
    <mergeCell ref="BE43:BH44"/>
    <mergeCell ref="BI43:BO44"/>
    <mergeCell ref="BI46:BZ47"/>
    <mergeCell ref="AL45:AM46"/>
    <mergeCell ref="AO46:AR47"/>
    <mergeCell ref="AS46:BD47"/>
    <mergeCell ref="BE46:BH47"/>
    <mergeCell ref="X45:Y46"/>
    <mergeCell ref="Z45:Z46"/>
    <mergeCell ref="AG45:AH46"/>
    <mergeCell ref="AI45:AK46"/>
    <mergeCell ref="AA47:AF48"/>
    <mergeCell ref="AA41:AF42"/>
    <mergeCell ref="AA43:AF44"/>
    <mergeCell ref="AA45:AF46"/>
    <mergeCell ref="BT41:BX42"/>
    <mergeCell ref="C42:N42"/>
    <mergeCell ref="AS42:BD42"/>
    <mergeCell ref="C43:N43"/>
    <mergeCell ref="O43:T44"/>
    <mergeCell ref="U43:V44"/>
    <mergeCell ref="W43:W44"/>
    <mergeCell ref="X43:Y44"/>
    <mergeCell ref="Z43:Z44"/>
    <mergeCell ref="AO41:AR42"/>
    <mergeCell ref="AT41:AU41"/>
    <mergeCell ref="AW41:AX41"/>
    <mergeCell ref="BE41:BH42"/>
    <mergeCell ref="BI41:BO42"/>
    <mergeCell ref="BP41:BS42"/>
    <mergeCell ref="Z41:Z42"/>
    <mergeCell ref="AG41:AH42"/>
    <mergeCell ref="AI41:AK42"/>
    <mergeCell ref="AL41:AM42"/>
    <mergeCell ref="BP43:BS44"/>
    <mergeCell ref="BT43:BZ43"/>
    <mergeCell ref="C40:N40"/>
    <mergeCell ref="B41:B46"/>
    <mergeCell ref="C41:N41"/>
    <mergeCell ref="O41:T42"/>
    <mergeCell ref="U41:V42"/>
    <mergeCell ref="W41:W42"/>
    <mergeCell ref="X41:Y42"/>
    <mergeCell ref="B39:B40"/>
    <mergeCell ref="C39:N39"/>
    <mergeCell ref="O39:T40"/>
    <mergeCell ref="U39:W40"/>
    <mergeCell ref="X39:Z40"/>
    <mergeCell ref="C44:N44"/>
    <mergeCell ref="AP37:AS37"/>
    <mergeCell ref="AT37:AW37"/>
    <mergeCell ref="AX37:AY37"/>
    <mergeCell ref="AZ37:BC37"/>
    <mergeCell ref="BD37:BE37"/>
    <mergeCell ref="AO38:AS38"/>
    <mergeCell ref="AT38:AW39"/>
    <mergeCell ref="AX38:AY39"/>
    <mergeCell ref="AZ38:BC39"/>
    <mergeCell ref="BD38:BE39"/>
    <mergeCell ref="AO39:AS39"/>
    <mergeCell ref="AZ35:BC35"/>
    <mergeCell ref="BD35:BE35"/>
    <mergeCell ref="AB36:AG36"/>
    <mergeCell ref="AH36:AK36"/>
    <mergeCell ref="AL36:AM36"/>
    <mergeCell ref="AP36:AS36"/>
    <mergeCell ref="AT36:AW36"/>
    <mergeCell ref="AX36:AY36"/>
    <mergeCell ref="AZ36:BC36"/>
    <mergeCell ref="BD36:BE36"/>
    <mergeCell ref="AB35:AG35"/>
    <mergeCell ref="AH35:AK35"/>
    <mergeCell ref="AL35:AM35"/>
    <mergeCell ref="AP35:AS35"/>
    <mergeCell ref="AT35:AW35"/>
    <mergeCell ref="AX35:AY35"/>
    <mergeCell ref="AT31:AW32"/>
    <mergeCell ref="AX31:AY32"/>
    <mergeCell ref="AZ31:BC32"/>
    <mergeCell ref="AA39:AM40"/>
    <mergeCell ref="BD31:BE32"/>
    <mergeCell ref="H32:AM32"/>
    <mergeCell ref="H33:AM33"/>
    <mergeCell ref="AO33:AO37"/>
    <mergeCell ref="AP33:AS33"/>
    <mergeCell ref="AT33:AW33"/>
    <mergeCell ref="AX33:AY33"/>
    <mergeCell ref="AZ33:BC33"/>
    <mergeCell ref="BD33:BE33"/>
    <mergeCell ref="AP34:AS34"/>
    <mergeCell ref="AT34:AW34"/>
    <mergeCell ref="AX34:AY34"/>
    <mergeCell ref="AZ34:BC34"/>
    <mergeCell ref="BD34:BE34"/>
    <mergeCell ref="B35:H36"/>
    <mergeCell ref="I35:K36"/>
    <mergeCell ref="L35:M36"/>
    <mergeCell ref="N35:V36"/>
    <mergeCell ref="W35:Y36"/>
    <mergeCell ref="Z35:AA36"/>
    <mergeCell ref="B26:G27"/>
    <mergeCell ref="H26:AM26"/>
    <mergeCell ref="AO26:AS28"/>
    <mergeCell ref="AT26:AY28"/>
    <mergeCell ref="BD24:BF24"/>
    <mergeCell ref="BG24:BH24"/>
    <mergeCell ref="BI24:BU24"/>
    <mergeCell ref="AZ26:BE27"/>
    <mergeCell ref="BF26:BZ28"/>
    <mergeCell ref="H27:AM27"/>
    <mergeCell ref="B28:G30"/>
    <mergeCell ref="H28:AM28"/>
    <mergeCell ref="BD28:BE28"/>
    <mergeCell ref="H29:AM29"/>
    <mergeCell ref="AO29:AS30"/>
    <mergeCell ref="AT29:AW30"/>
    <mergeCell ref="AX29:AY30"/>
    <mergeCell ref="AZ29:BC30"/>
    <mergeCell ref="BD29:BE30"/>
    <mergeCell ref="BF29:BZ39"/>
    <mergeCell ref="H30:AM30"/>
    <mergeCell ref="B31:G33"/>
    <mergeCell ref="H31:AM31"/>
    <mergeCell ref="AO31:AS32"/>
    <mergeCell ref="BV24:BX24"/>
    <mergeCell ref="BY24:BZ24"/>
    <mergeCell ref="B25:G25"/>
    <mergeCell ref="H25:M25"/>
    <mergeCell ref="O25:T25"/>
    <mergeCell ref="U25:AA25"/>
    <mergeCell ref="AB25:AG25"/>
    <mergeCell ref="B24:G24"/>
    <mergeCell ref="H24:M24"/>
    <mergeCell ref="O24:W24"/>
    <mergeCell ref="X24:AA24"/>
    <mergeCell ref="AG24:AJ24"/>
    <mergeCell ref="AO24:BC24"/>
    <mergeCell ref="AH25:AJ25"/>
    <mergeCell ref="AL25:AM25"/>
    <mergeCell ref="B21:G23"/>
    <mergeCell ref="I21:AE21"/>
    <mergeCell ref="AJ21:AK21"/>
    <mergeCell ref="AP21:BC21"/>
    <mergeCell ref="BD21:BH21"/>
    <mergeCell ref="B18:G20"/>
    <mergeCell ref="I23:AE23"/>
    <mergeCell ref="AJ23:AK23"/>
    <mergeCell ref="AP23:BC23"/>
    <mergeCell ref="BD23:BH23"/>
    <mergeCell ref="I22:AE22"/>
    <mergeCell ref="AJ22:AK22"/>
    <mergeCell ref="AP22:BC22"/>
    <mergeCell ref="BD22:BH22"/>
    <mergeCell ref="BV19:BZ19"/>
    <mergeCell ref="H18:AM18"/>
    <mergeCell ref="AO18:AO23"/>
    <mergeCell ref="AP18:AX18"/>
    <mergeCell ref="AY18:BC18"/>
    <mergeCell ref="BD18:BF18"/>
    <mergeCell ref="BG18:BH18"/>
    <mergeCell ref="BI18:BU18"/>
    <mergeCell ref="H20:AM20"/>
    <mergeCell ref="AP20:BC20"/>
    <mergeCell ref="BD20:BH20"/>
    <mergeCell ref="BI20:BU20"/>
    <mergeCell ref="BV20:BZ20"/>
    <mergeCell ref="BI23:BU23"/>
    <mergeCell ref="BV23:BZ23"/>
    <mergeCell ref="BI21:BU21"/>
    <mergeCell ref="BV21:BZ21"/>
    <mergeCell ref="BI22:BU22"/>
    <mergeCell ref="BV22:BZ22"/>
    <mergeCell ref="I17:M17"/>
    <mergeCell ref="O17:S17"/>
    <mergeCell ref="U17:AA17"/>
    <mergeCell ref="AC17:AK17"/>
    <mergeCell ref="AP17:AX17"/>
    <mergeCell ref="AY17:BC17"/>
    <mergeCell ref="BD17:BH17"/>
    <mergeCell ref="BI17:BU17"/>
    <mergeCell ref="H19:AM19"/>
    <mergeCell ref="AP19:AX19"/>
    <mergeCell ref="AY19:BC19"/>
    <mergeCell ref="BD19:BH19"/>
    <mergeCell ref="BI19:BU19"/>
    <mergeCell ref="BD12:BH12"/>
    <mergeCell ref="BI12:BU12"/>
    <mergeCell ref="BV12:BX12"/>
    <mergeCell ref="B10:G12"/>
    <mergeCell ref="B16:G17"/>
    <mergeCell ref="I16:Q16"/>
    <mergeCell ref="S16:W16"/>
    <mergeCell ref="Y16:AE16"/>
    <mergeCell ref="AG16:AM16"/>
    <mergeCell ref="AP16:AX16"/>
    <mergeCell ref="BD14:BH14"/>
    <mergeCell ref="BI14:BU14"/>
    <mergeCell ref="BV14:BZ14"/>
    <mergeCell ref="AP15:AX15"/>
    <mergeCell ref="AY15:BC15"/>
    <mergeCell ref="BD15:BH15"/>
    <mergeCell ref="AY16:BC16"/>
    <mergeCell ref="B14:G14"/>
    <mergeCell ref="P14:AB14"/>
    <mergeCell ref="AE14:AG14"/>
    <mergeCell ref="AJ14:AL14"/>
    <mergeCell ref="AP14:AX14"/>
    <mergeCell ref="AY14:BC14"/>
    <mergeCell ref="BD16:BH16"/>
    <mergeCell ref="B13:G13"/>
    <mergeCell ref="P13:AC13"/>
    <mergeCell ref="AD13:AF13"/>
    <mergeCell ref="AG13:AL13"/>
    <mergeCell ref="AP13:AX13"/>
    <mergeCell ref="AY13:BC13"/>
    <mergeCell ref="BD13:BH13"/>
    <mergeCell ref="BI13:BU13"/>
    <mergeCell ref="BV13:BZ13"/>
    <mergeCell ref="AO7:AW7"/>
    <mergeCell ref="BQ7:BS7"/>
    <mergeCell ref="BT7:BU7"/>
    <mergeCell ref="BG10:BH10"/>
    <mergeCell ref="BV10:BX10"/>
    <mergeCell ref="AC11:AF11"/>
    <mergeCell ref="AG11:AL11"/>
    <mergeCell ref="AP11:AX11"/>
    <mergeCell ref="AY11:BC11"/>
    <mergeCell ref="BD11:BH11"/>
    <mergeCell ref="BV11:BX11"/>
    <mergeCell ref="AO9:AX9"/>
    <mergeCell ref="AY9:BC9"/>
    <mergeCell ref="BD9:BH9"/>
    <mergeCell ref="BI9:BU9"/>
    <mergeCell ref="BV9:BZ9"/>
    <mergeCell ref="AO10:AO17"/>
    <mergeCell ref="AP10:AX10"/>
    <mergeCell ref="AY10:BC10"/>
    <mergeCell ref="BD10:BF10"/>
    <mergeCell ref="BY12:BZ12"/>
    <mergeCell ref="AH12:AI12"/>
    <mergeCell ref="AP12:AX12"/>
    <mergeCell ref="AY12:BC12"/>
    <mergeCell ref="H7:U7"/>
    <mergeCell ref="V7:AA7"/>
    <mergeCell ref="AB7:AE7"/>
    <mergeCell ref="AK7:AM7"/>
    <mergeCell ref="AB8:AE8"/>
    <mergeCell ref="AK8:AM8"/>
    <mergeCell ref="B9:G9"/>
    <mergeCell ref="H9:R9"/>
    <mergeCell ref="S9:X9"/>
    <mergeCell ref="AC9:AM9"/>
    <mergeCell ref="AI1:AJ2"/>
    <mergeCell ref="AK1:AM2"/>
    <mergeCell ref="B4:AM4"/>
    <mergeCell ref="AO4:AW4"/>
    <mergeCell ref="AX4:BN4"/>
    <mergeCell ref="BQ4:BU4"/>
    <mergeCell ref="B1:Q2"/>
    <mergeCell ref="Z1:AB2"/>
    <mergeCell ref="AC1:AD2"/>
    <mergeCell ref="AE1:AE2"/>
    <mergeCell ref="AF1:AG2"/>
    <mergeCell ref="AH1:AH2"/>
    <mergeCell ref="BV15:BZ15"/>
    <mergeCell ref="BV16:BZ16"/>
    <mergeCell ref="BV17:BZ17"/>
    <mergeCell ref="BV18:BX18"/>
    <mergeCell ref="BV4:BZ4"/>
    <mergeCell ref="B5:AM5"/>
    <mergeCell ref="AO5:AW5"/>
    <mergeCell ref="BQ5:BS5"/>
    <mergeCell ref="BT5:BU5"/>
    <mergeCell ref="BV5:BX5"/>
    <mergeCell ref="BY5:BZ5"/>
    <mergeCell ref="BV7:BX7"/>
    <mergeCell ref="BY7:BZ7"/>
    <mergeCell ref="B8:G8"/>
    <mergeCell ref="I8:M8"/>
    <mergeCell ref="N8:O8"/>
    <mergeCell ref="P8:U8"/>
    <mergeCell ref="V8:AA8"/>
    <mergeCell ref="AO6:AW6"/>
    <mergeCell ref="BQ6:BS6"/>
    <mergeCell ref="BT6:BU6"/>
    <mergeCell ref="BV6:BX6"/>
    <mergeCell ref="BY6:BZ6"/>
    <mergeCell ref="B7:G7"/>
  </mergeCells>
  <phoneticPr fontId="1"/>
  <dataValidations count="1">
    <dataValidation imeMode="halfAlpha" allowBlank="1" showInputMessage="1" showErrorMessage="1" sqref="AZ29:BC30 AU29:AW33 AT29:AT38 AZ37" xr:uid="{3EA313FE-4E92-47B0-9FA7-BBFB20FFAC29}"/>
  </dataValidations>
  <pageMargins left="0.70866141732283461" right="0.70866141732283461" top="0.74803149606299213" bottom="0.74803149606299213" header="0.31496062992125984" footer="0.31496062992125984"/>
  <pageSetup paperSize="8" scale="92"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7</xdr:col>
                    <xdr:colOff>9525</xdr:colOff>
                    <xdr:row>9</xdr:row>
                    <xdr:rowOff>0</xdr:rowOff>
                  </from>
                  <to>
                    <xdr:col>8</xdr:col>
                    <xdr:colOff>38100</xdr:colOff>
                    <xdr:row>10</xdr:row>
                    <xdr:rowOff>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7</xdr:col>
                    <xdr:colOff>9525</xdr:colOff>
                    <xdr:row>12</xdr:row>
                    <xdr:rowOff>104775</xdr:rowOff>
                  </from>
                  <to>
                    <xdr:col>8</xdr:col>
                    <xdr:colOff>38100</xdr:colOff>
                    <xdr:row>14</xdr:row>
                    <xdr:rowOff>66675</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7</xdr:col>
                    <xdr:colOff>9525</xdr:colOff>
                    <xdr:row>11</xdr:row>
                    <xdr:rowOff>114300</xdr:rowOff>
                  </from>
                  <to>
                    <xdr:col>8</xdr:col>
                    <xdr:colOff>38100</xdr:colOff>
                    <xdr:row>13</xdr:row>
                    <xdr:rowOff>85725</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12</xdr:col>
                    <xdr:colOff>0</xdr:colOff>
                    <xdr:row>11</xdr:row>
                    <xdr:rowOff>114300</xdr:rowOff>
                  </from>
                  <to>
                    <xdr:col>13</xdr:col>
                    <xdr:colOff>104775</xdr:colOff>
                    <xdr:row>13</xdr:row>
                    <xdr:rowOff>85725</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12</xdr:col>
                    <xdr:colOff>0</xdr:colOff>
                    <xdr:row>12</xdr:row>
                    <xdr:rowOff>104775</xdr:rowOff>
                  </from>
                  <to>
                    <xdr:col>13</xdr:col>
                    <xdr:colOff>104775</xdr:colOff>
                    <xdr:row>14</xdr:row>
                    <xdr:rowOff>66675</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33</xdr:col>
                    <xdr:colOff>114300</xdr:colOff>
                    <xdr:row>12</xdr:row>
                    <xdr:rowOff>104775</xdr:rowOff>
                  </from>
                  <to>
                    <xdr:col>35</xdr:col>
                    <xdr:colOff>9525</xdr:colOff>
                    <xdr:row>14</xdr:row>
                    <xdr:rowOff>66675</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28</xdr:col>
                    <xdr:colOff>180975</xdr:colOff>
                    <xdr:row>12</xdr:row>
                    <xdr:rowOff>104775</xdr:rowOff>
                  </from>
                  <to>
                    <xdr:col>30</xdr:col>
                    <xdr:colOff>85725</xdr:colOff>
                    <xdr:row>14</xdr:row>
                    <xdr:rowOff>66675</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7</xdr:col>
                    <xdr:colOff>9525</xdr:colOff>
                    <xdr:row>10</xdr:row>
                    <xdr:rowOff>0</xdr:rowOff>
                  </from>
                  <to>
                    <xdr:col>8</xdr:col>
                    <xdr:colOff>38100</xdr:colOff>
                    <xdr:row>11</xdr:row>
                    <xdr:rowOff>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7</xdr:col>
                    <xdr:colOff>9525</xdr:colOff>
                    <xdr:row>11</xdr:row>
                    <xdr:rowOff>0</xdr:rowOff>
                  </from>
                  <to>
                    <xdr:col>8</xdr:col>
                    <xdr:colOff>38100</xdr:colOff>
                    <xdr:row>12</xdr:row>
                    <xdr:rowOff>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sizeWithCells="1">
                  <from>
                    <xdr:col>49</xdr:col>
                    <xdr:colOff>171450</xdr:colOff>
                    <xdr:row>3</xdr:row>
                    <xdr:rowOff>133350</xdr:rowOff>
                  </from>
                  <to>
                    <xdr:col>51</xdr:col>
                    <xdr:colOff>85725</xdr:colOff>
                    <xdr:row>5</xdr:row>
                    <xdr:rowOff>47625</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sizeWithCells="1">
                  <from>
                    <xdr:col>49</xdr:col>
                    <xdr:colOff>171450</xdr:colOff>
                    <xdr:row>4</xdr:row>
                    <xdr:rowOff>152400</xdr:rowOff>
                  </from>
                  <to>
                    <xdr:col>51</xdr:col>
                    <xdr:colOff>85725</xdr:colOff>
                    <xdr:row>6</xdr:row>
                    <xdr:rowOff>66675</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sizeWithCells="1">
                  <from>
                    <xdr:col>49</xdr:col>
                    <xdr:colOff>171450</xdr:colOff>
                    <xdr:row>5</xdr:row>
                    <xdr:rowOff>171450</xdr:rowOff>
                  </from>
                  <to>
                    <xdr:col>51</xdr:col>
                    <xdr:colOff>85725</xdr:colOff>
                    <xdr:row>7</xdr:row>
                    <xdr:rowOff>85725</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sizeWithCells="1">
                  <from>
                    <xdr:col>52</xdr:col>
                    <xdr:colOff>190500</xdr:colOff>
                    <xdr:row>3</xdr:row>
                    <xdr:rowOff>133350</xdr:rowOff>
                  </from>
                  <to>
                    <xdr:col>54</xdr:col>
                    <xdr:colOff>104775</xdr:colOff>
                    <xdr:row>5</xdr:row>
                    <xdr:rowOff>47625</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sizeWithCells="1">
                  <from>
                    <xdr:col>56</xdr:col>
                    <xdr:colOff>9525</xdr:colOff>
                    <xdr:row>5</xdr:row>
                    <xdr:rowOff>171450</xdr:rowOff>
                  </from>
                  <to>
                    <xdr:col>57</xdr:col>
                    <xdr:colOff>123825</xdr:colOff>
                    <xdr:row>7</xdr:row>
                    <xdr:rowOff>85725</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sizeWithCells="1">
                  <from>
                    <xdr:col>56</xdr:col>
                    <xdr:colOff>9525</xdr:colOff>
                    <xdr:row>3</xdr:row>
                    <xdr:rowOff>133350</xdr:rowOff>
                  </from>
                  <to>
                    <xdr:col>57</xdr:col>
                    <xdr:colOff>123825</xdr:colOff>
                    <xdr:row>5</xdr:row>
                    <xdr:rowOff>47625</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sizeWithCells="1">
                  <from>
                    <xdr:col>56</xdr:col>
                    <xdr:colOff>9525</xdr:colOff>
                    <xdr:row>4</xdr:row>
                    <xdr:rowOff>152400</xdr:rowOff>
                  </from>
                  <to>
                    <xdr:col>57</xdr:col>
                    <xdr:colOff>123825</xdr:colOff>
                    <xdr:row>6</xdr:row>
                    <xdr:rowOff>66675</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sizeWithCells="1">
                  <from>
                    <xdr:col>52</xdr:col>
                    <xdr:colOff>190500</xdr:colOff>
                    <xdr:row>5</xdr:row>
                    <xdr:rowOff>171450</xdr:rowOff>
                  </from>
                  <to>
                    <xdr:col>54</xdr:col>
                    <xdr:colOff>104775</xdr:colOff>
                    <xdr:row>7</xdr:row>
                    <xdr:rowOff>85725</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sizeWithCells="1">
                  <from>
                    <xdr:col>61</xdr:col>
                    <xdr:colOff>38100</xdr:colOff>
                    <xdr:row>3</xdr:row>
                    <xdr:rowOff>133350</xdr:rowOff>
                  </from>
                  <to>
                    <xdr:col>62</xdr:col>
                    <xdr:colOff>152400</xdr:colOff>
                    <xdr:row>5</xdr:row>
                    <xdr:rowOff>47625</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sizeWithCells="1">
                  <from>
                    <xdr:col>58</xdr:col>
                    <xdr:colOff>19050</xdr:colOff>
                    <xdr:row>5</xdr:row>
                    <xdr:rowOff>171450</xdr:rowOff>
                  </from>
                  <to>
                    <xdr:col>59</xdr:col>
                    <xdr:colOff>133350</xdr:colOff>
                    <xdr:row>7</xdr:row>
                    <xdr:rowOff>85725</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sizeWithCells="1">
                  <from>
                    <xdr:col>58</xdr:col>
                    <xdr:colOff>19050</xdr:colOff>
                    <xdr:row>3</xdr:row>
                    <xdr:rowOff>133350</xdr:rowOff>
                  </from>
                  <to>
                    <xdr:col>59</xdr:col>
                    <xdr:colOff>133350</xdr:colOff>
                    <xdr:row>5</xdr:row>
                    <xdr:rowOff>47625</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sizeWithCells="1">
                  <from>
                    <xdr:col>64</xdr:col>
                    <xdr:colOff>57150</xdr:colOff>
                    <xdr:row>5</xdr:row>
                    <xdr:rowOff>171450</xdr:rowOff>
                  </from>
                  <to>
                    <xdr:col>65</xdr:col>
                    <xdr:colOff>161925</xdr:colOff>
                    <xdr:row>7</xdr:row>
                    <xdr:rowOff>85725</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sizeWithCells="1">
                  <from>
                    <xdr:col>64</xdr:col>
                    <xdr:colOff>57150</xdr:colOff>
                    <xdr:row>4</xdr:row>
                    <xdr:rowOff>142875</xdr:rowOff>
                  </from>
                  <to>
                    <xdr:col>65</xdr:col>
                    <xdr:colOff>161925</xdr:colOff>
                    <xdr:row>6</xdr:row>
                    <xdr:rowOff>57150</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sizeWithCells="1">
                  <from>
                    <xdr:col>64</xdr:col>
                    <xdr:colOff>57150</xdr:colOff>
                    <xdr:row>3</xdr:row>
                    <xdr:rowOff>133350</xdr:rowOff>
                  </from>
                  <to>
                    <xdr:col>65</xdr:col>
                    <xdr:colOff>161925</xdr:colOff>
                    <xdr:row>5</xdr:row>
                    <xdr:rowOff>47625</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sizeWithCells="1">
                  <from>
                    <xdr:col>61</xdr:col>
                    <xdr:colOff>38100</xdr:colOff>
                    <xdr:row>5</xdr:row>
                    <xdr:rowOff>171450</xdr:rowOff>
                  </from>
                  <to>
                    <xdr:col>62</xdr:col>
                    <xdr:colOff>152400</xdr:colOff>
                    <xdr:row>7</xdr:row>
                    <xdr:rowOff>85725</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sizeWithCells="1">
                  <from>
                    <xdr:col>52</xdr:col>
                    <xdr:colOff>190500</xdr:colOff>
                    <xdr:row>4</xdr:row>
                    <xdr:rowOff>152400</xdr:rowOff>
                  </from>
                  <to>
                    <xdr:col>54</xdr:col>
                    <xdr:colOff>104775</xdr:colOff>
                    <xdr:row>6</xdr:row>
                    <xdr:rowOff>66675</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sizeWithCells="1">
                  <from>
                    <xdr:col>58</xdr:col>
                    <xdr:colOff>19050</xdr:colOff>
                    <xdr:row>4</xdr:row>
                    <xdr:rowOff>152400</xdr:rowOff>
                  </from>
                  <to>
                    <xdr:col>59</xdr:col>
                    <xdr:colOff>133350</xdr:colOff>
                    <xdr:row>6</xdr:row>
                    <xdr:rowOff>66675</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sizeWithCells="1">
                  <from>
                    <xdr:col>61</xdr:col>
                    <xdr:colOff>38100</xdr:colOff>
                    <xdr:row>4</xdr:row>
                    <xdr:rowOff>152400</xdr:rowOff>
                  </from>
                  <to>
                    <xdr:col>62</xdr:col>
                    <xdr:colOff>152400</xdr:colOff>
                    <xdr:row>6</xdr:row>
                    <xdr:rowOff>66675</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7</xdr:col>
                    <xdr:colOff>9525</xdr:colOff>
                    <xdr:row>15</xdr:row>
                    <xdr:rowOff>0</xdr:rowOff>
                  </from>
                  <to>
                    <xdr:col>8</xdr:col>
                    <xdr:colOff>38100</xdr:colOff>
                    <xdr:row>16</xdr:row>
                    <xdr:rowOff>0</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from>
                    <xdr:col>7</xdr:col>
                    <xdr:colOff>9525</xdr:colOff>
                    <xdr:row>16</xdr:row>
                    <xdr:rowOff>0</xdr:rowOff>
                  </from>
                  <to>
                    <xdr:col>8</xdr:col>
                    <xdr:colOff>38100</xdr:colOff>
                    <xdr:row>17</xdr:row>
                    <xdr:rowOff>0</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from>
                    <xdr:col>17</xdr:col>
                    <xdr:colOff>9525</xdr:colOff>
                    <xdr:row>15</xdr:row>
                    <xdr:rowOff>0</xdr:rowOff>
                  </from>
                  <to>
                    <xdr:col>18</xdr:col>
                    <xdr:colOff>38100</xdr:colOff>
                    <xdr:row>16</xdr:row>
                    <xdr:rowOff>0</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from>
                    <xdr:col>17</xdr:col>
                    <xdr:colOff>9525</xdr:colOff>
                    <xdr:row>15</xdr:row>
                    <xdr:rowOff>0</xdr:rowOff>
                  </from>
                  <to>
                    <xdr:col>18</xdr:col>
                    <xdr:colOff>38100</xdr:colOff>
                    <xdr:row>16</xdr:row>
                    <xdr:rowOff>0</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from>
                    <xdr:col>23</xdr:col>
                    <xdr:colOff>9525</xdr:colOff>
                    <xdr:row>15</xdr:row>
                    <xdr:rowOff>0</xdr:rowOff>
                  </from>
                  <to>
                    <xdr:col>24</xdr:col>
                    <xdr:colOff>38100</xdr:colOff>
                    <xdr:row>16</xdr:row>
                    <xdr:rowOff>0</xdr:rowOff>
                  </to>
                </anchor>
              </controlPr>
            </control>
          </mc:Choice>
        </mc:AlternateContent>
        <mc:AlternateContent xmlns:mc="http://schemas.openxmlformats.org/markup-compatibility/2006">
          <mc:Choice Requires="x14">
            <control shapeId="5153" r:id="rId36" name="Check Box 33">
              <controlPr defaultSize="0" autoFill="0" autoLine="0" autoPict="0">
                <anchor moveWithCells="1">
                  <from>
                    <xdr:col>23</xdr:col>
                    <xdr:colOff>9525</xdr:colOff>
                    <xdr:row>15</xdr:row>
                    <xdr:rowOff>0</xdr:rowOff>
                  </from>
                  <to>
                    <xdr:col>24</xdr:col>
                    <xdr:colOff>38100</xdr:colOff>
                    <xdr:row>16</xdr:row>
                    <xdr:rowOff>0</xdr:rowOff>
                  </to>
                </anchor>
              </controlPr>
            </control>
          </mc:Choice>
        </mc:AlternateContent>
        <mc:AlternateContent xmlns:mc="http://schemas.openxmlformats.org/markup-compatibility/2006">
          <mc:Choice Requires="x14">
            <control shapeId="5154" r:id="rId37" name="Check Box 34">
              <controlPr defaultSize="0" autoFill="0" autoLine="0" autoPict="0">
                <anchor moveWithCells="1">
                  <from>
                    <xdr:col>31</xdr:col>
                    <xdr:colOff>9525</xdr:colOff>
                    <xdr:row>15</xdr:row>
                    <xdr:rowOff>0</xdr:rowOff>
                  </from>
                  <to>
                    <xdr:col>32</xdr:col>
                    <xdr:colOff>38100</xdr:colOff>
                    <xdr:row>16</xdr:row>
                    <xdr:rowOff>0</xdr:rowOff>
                  </to>
                </anchor>
              </controlPr>
            </control>
          </mc:Choice>
        </mc:AlternateContent>
        <mc:AlternateContent xmlns:mc="http://schemas.openxmlformats.org/markup-compatibility/2006">
          <mc:Choice Requires="x14">
            <control shapeId="5155" r:id="rId38" name="Check Box 35">
              <controlPr defaultSize="0" autoFill="0" autoLine="0" autoPict="0">
                <anchor moveWithCells="1">
                  <from>
                    <xdr:col>31</xdr:col>
                    <xdr:colOff>9525</xdr:colOff>
                    <xdr:row>15</xdr:row>
                    <xdr:rowOff>0</xdr:rowOff>
                  </from>
                  <to>
                    <xdr:col>32</xdr:col>
                    <xdr:colOff>38100</xdr:colOff>
                    <xdr:row>16</xdr:row>
                    <xdr:rowOff>0</xdr:rowOff>
                  </to>
                </anchor>
              </controlPr>
            </control>
          </mc:Choice>
        </mc:AlternateContent>
        <mc:AlternateContent xmlns:mc="http://schemas.openxmlformats.org/markup-compatibility/2006">
          <mc:Choice Requires="x14">
            <control shapeId="5156" r:id="rId39" name="Check Box 36">
              <controlPr defaultSize="0" autoFill="0" autoLine="0" autoPict="0">
                <anchor moveWithCells="1">
                  <from>
                    <xdr:col>13</xdr:col>
                    <xdr:colOff>9525</xdr:colOff>
                    <xdr:row>16</xdr:row>
                    <xdr:rowOff>0</xdr:rowOff>
                  </from>
                  <to>
                    <xdr:col>14</xdr:col>
                    <xdr:colOff>38100</xdr:colOff>
                    <xdr:row>17</xdr:row>
                    <xdr:rowOff>0</xdr:rowOff>
                  </to>
                </anchor>
              </controlPr>
            </control>
          </mc:Choice>
        </mc:AlternateContent>
        <mc:AlternateContent xmlns:mc="http://schemas.openxmlformats.org/markup-compatibility/2006">
          <mc:Choice Requires="x14">
            <control shapeId="5157" r:id="rId40" name="Check Box 37">
              <controlPr defaultSize="0" autoFill="0" autoLine="0" autoPict="0">
                <anchor moveWithCells="1">
                  <from>
                    <xdr:col>13</xdr:col>
                    <xdr:colOff>9525</xdr:colOff>
                    <xdr:row>16</xdr:row>
                    <xdr:rowOff>0</xdr:rowOff>
                  </from>
                  <to>
                    <xdr:col>14</xdr:col>
                    <xdr:colOff>38100</xdr:colOff>
                    <xdr:row>17</xdr:row>
                    <xdr:rowOff>0</xdr:rowOff>
                  </to>
                </anchor>
              </controlPr>
            </control>
          </mc:Choice>
        </mc:AlternateContent>
        <mc:AlternateContent xmlns:mc="http://schemas.openxmlformats.org/markup-compatibility/2006">
          <mc:Choice Requires="x14">
            <control shapeId="5158" r:id="rId41" name="Check Box 38">
              <controlPr defaultSize="0" autoFill="0" autoLine="0" autoPict="0">
                <anchor moveWithCells="1">
                  <from>
                    <xdr:col>19</xdr:col>
                    <xdr:colOff>9525</xdr:colOff>
                    <xdr:row>16</xdr:row>
                    <xdr:rowOff>0</xdr:rowOff>
                  </from>
                  <to>
                    <xdr:col>20</xdr:col>
                    <xdr:colOff>38100</xdr:colOff>
                    <xdr:row>17</xdr:row>
                    <xdr:rowOff>0</xdr:rowOff>
                  </to>
                </anchor>
              </controlPr>
            </control>
          </mc:Choice>
        </mc:AlternateContent>
        <mc:AlternateContent xmlns:mc="http://schemas.openxmlformats.org/markup-compatibility/2006">
          <mc:Choice Requires="x14">
            <control shapeId="5159" r:id="rId42" name="Check Box 39">
              <controlPr defaultSize="0" autoFill="0" autoLine="0" autoPict="0">
                <anchor moveWithCells="1">
                  <from>
                    <xdr:col>19</xdr:col>
                    <xdr:colOff>9525</xdr:colOff>
                    <xdr:row>16</xdr:row>
                    <xdr:rowOff>0</xdr:rowOff>
                  </from>
                  <to>
                    <xdr:col>20</xdr:col>
                    <xdr:colOff>38100</xdr:colOff>
                    <xdr:row>17</xdr:row>
                    <xdr:rowOff>0</xdr:rowOff>
                  </to>
                </anchor>
              </controlPr>
            </control>
          </mc:Choice>
        </mc:AlternateContent>
        <mc:AlternateContent xmlns:mc="http://schemas.openxmlformats.org/markup-compatibility/2006">
          <mc:Choice Requires="x14">
            <control shapeId="5160" r:id="rId43" name="Check Box 40">
              <controlPr defaultSize="0" autoFill="0" autoLine="0" autoPict="0">
                <anchor moveWithCells="1">
                  <from>
                    <xdr:col>27</xdr:col>
                    <xdr:colOff>9525</xdr:colOff>
                    <xdr:row>16</xdr:row>
                    <xdr:rowOff>0</xdr:rowOff>
                  </from>
                  <to>
                    <xdr:col>28</xdr:col>
                    <xdr:colOff>38100</xdr:colOff>
                    <xdr:row>17</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9C9A0-67E2-49F7-AEB3-84A4CB0AC754}">
  <sheetPr>
    <pageSetUpPr fitToPage="1"/>
  </sheetPr>
  <dimension ref="B1:CU61"/>
  <sheetViews>
    <sheetView showGridLines="0" view="pageBreakPreview" zoomScale="70" zoomScaleNormal="100" zoomScaleSheetLayoutView="70" workbookViewId="0">
      <selection activeCell="CV4" sqref="CV4"/>
    </sheetView>
  </sheetViews>
  <sheetFormatPr defaultRowHeight="13.5"/>
  <cols>
    <col min="1" max="1" width="3.25" style="1" customWidth="1"/>
    <col min="2" max="39" width="2.625" style="3" customWidth="1"/>
    <col min="40" max="40" width="9.875" style="3" customWidth="1"/>
    <col min="41" max="72" width="2.625" style="3" customWidth="1"/>
    <col min="73" max="105" width="2.625" style="1" customWidth="1"/>
    <col min="106" max="16384" width="9" style="1"/>
  </cols>
  <sheetData>
    <row r="1" spans="2:99">
      <c r="B1" s="667" t="s">
        <v>165</v>
      </c>
      <c r="C1" s="667"/>
      <c r="D1" s="667"/>
      <c r="E1" s="667"/>
      <c r="F1" s="667"/>
      <c r="G1" s="667"/>
      <c r="H1" s="667"/>
      <c r="I1" s="667"/>
      <c r="J1" s="667"/>
      <c r="K1" s="667"/>
      <c r="L1" s="667"/>
      <c r="M1" s="667"/>
      <c r="N1" s="667"/>
      <c r="O1" s="667"/>
      <c r="P1" s="667"/>
      <c r="Q1" s="667"/>
      <c r="S1" s="14"/>
      <c r="T1" s="14"/>
      <c r="U1" s="14"/>
      <c r="V1" s="14"/>
      <c r="W1" s="14"/>
      <c r="X1" s="14"/>
      <c r="Z1" s="427" t="s">
        <v>87</v>
      </c>
      <c r="AA1" s="427"/>
      <c r="AB1" s="427"/>
      <c r="AC1" s="428" t="s">
        <v>166</v>
      </c>
      <c r="AD1" s="428"/>
      <c r="AE1" s="427" t="s">
        <v>0</v>
      </c>
      <c r="AF1" s="428" t="s">
        <v>166</v>
      </c>
      <c r="AG1" s="428"/>
      <c r="AH1" s="427" t="s">
        <v>1</v>
      </c>
      <c r="AI1" s="428" t="s">
        <v>166</v>
      </c>
      <c r="AJ1" s="428"/>
      <c r="AK1" s="427" t="s">
        <v>25</v>
      </c>
      <c r="AL1" s="427"/>
      <c r="AM1" s="427"/>
      <c r="AN1" s="3" t="s">
        <v>298</v>
      </c>
      <c r="AP1" s="134"/>
      <c r="AQ1" s="134"/>
      <c r="AR1" s="134"/>
      <c r="AS1" s="134"/>
      <c r="AT1" s="134"/>
      <c r="AU1" s="134"/>
      <c r="AV1" s="134"/>
      <c r="AW1" s="134"/>
      <c r="AX1" s="134"/>
      <c r="AY1" s="134"/>
      <c r="BE1" s="14"/>
      <c r="BF1" s="14"/>
      <c r="BG1" s="14"/>
      <c r="BH1" s="14"/>
      <c r="BI1" s="14"/>
      <c r="BJ1" s="14"/>
      <c r="BL1" s="132"/>
      <c r="BM1" s="132"/>
      <c r="BN1" s="132"/>
      <c r="BO1" s="133"/>
      <c r="BP1" s="133"/>
      <c r="BQ1" s="132"/>
      <c r="BR1" s="133"/>
      <c r="BS1" s="133"/>
      <c r="BT1" s="132"/>
      <c r="BU1" s="133"/>
      <c r="BV1" s="133"/>
      <c r="BW1" s="132"/>
      <c r="BX1" s="132"/>
      <c r="BY1" s="132"/>
      <c r="BZ1" s="15"/>
      <c r="CA1" s="13"/>
    </row>
    <row r="2" spans="2:99">
      <c r="B2" s="667"/>
      <c r="C2" s="667"/>
      <c r="D2" s="667"/>
      <c r="E2" s="667"/>
      <c r="F2" s="667"/>
      <c r="G2" s="667"/>
      <c r="H2" s="667"/>
      <c r="I2" s="667"/>
      <c r="J2" s="667"/>
      <c r="K2" s="667"/>
      <c r="L2" s="667"/>
      <c r="M2" s="667"/>
      <c r="N2" s="667"/>
      <c r="O2" s="667"/>
      <c r="P2" s="667"/>
      <c r="Q2" s="667"/>
      <c r="S2" s="14"/>
      <c r="T2" s="14"/>
      <c r="U2" s="14"/>
      <c r="V2" s="14"/>
      <c r="W2" s="14"/>
      <c r="X2" s="14"/>
      <c r="Z2" s="427"/>
      <c r="AA2" s="427"/>
      <c r="AB2" s="427"/>
      <c r="AC2" s="428"/>
      <c r="AD2" s="428"/>
      <c r="AE2" s="427"/>
      <c r="AF2" s="428"/>
      <c r="AG2" s="428"/>
      <c r="AH2" s="427"/>
      <c r="AI2" s="428"/>
      <c r="AJ2" s="428"/>
      <c r="AK2" s="427"/>
      <c r="AL2" s="427"/>
      <c r="AM2" s="427"/>
      <c r="BB2" s="3" t="s">
        <v>299</v>
      </c>
      <c r="BS2" s="12"/>
      <c r="BU2" s="3"/>
      <c r="BV2" s="3"/>
      <c r="BW2" s="3"/>
      <c r="BX2" s="3"/>
      <c r="BY2" s="3"/>
      <c r="BZ2" s="15"/>
      <c r="CA2" s="13"/>
    </row>
    <row r="3" spans="2:99" ht="12" customHeight="1">
      <c r="B3" s="10" t="s">
        <v>111</v>
      </c>
      <c r="AO3" s="10" t="s">
        <v>152</v>
      </c>
      <c r="BU3" s="3"/>
      <c r="BV3" s="3"/>
      <c r="BW3" s="3"/>
      <c r="BX3" s="3"/>
      <c r="BY3" s="3"/>
      <c r="BZ3" s="3"/>
      <c r="CA3" s="13"/>
    </row>
    <row r="4" spans="2:99" ht="15.75" customHeight="1">
      <c r="B4" s="372" t="s">
        <v>256</v>
      </c>
      <c r="C4" s="373"/>
      <c r="D4" s="373"/>
      <c r="E4" s="373"/>
      <c r="F4" s="373"/>
      <c r="G4" s="373"/>
      <c r="H4" s="373"/>
      <c r="I4" s="373"/>
      <c r="J4" s="373"/>
      <c r="K4" s="373"/>
      <c r="L4" s="373"/>
      <c r="M4" s="373"/>
      <c r="N4" s="373"/>
      <c r="O4" s="373"/>
      <c r="P4" s="373"/>
      <c r="Q4" s="373"/>
      <c r="R4" s="373"/>
      <c r="S4" s="373"/>
      <c r="T4" s="373"/>
      <c r="U4" s="373"/>
      <c r="V4" s="373"/>
      <c r="W4" s="373"/>
      <c r="X4" s="373"/>
      <c r="Y4" s="373"/>
      <c r="Z4" s="373"/>
      <c r="AA4" s="373"/>
      <c r="AB4" s="373"/>
      <c r="AC4" s="373"/>
      <c r="AD4" s="373"/>
      <c r="AE4" s="373"/>
      <c r="AF4" s="373"/>
      <c r="AG4" s="373"/>
      <c r="AH4" s="373"/>
      <c r="AI4" s="373"/>
      <c r="AJ4" s="373"/>
      <c r="AK4" s="373"/>
      <c r="AL4" s="373"/>
      <c r="AM4" s="374"/>
      <c r="AO4" s="346" t="s">
        <v>63</v>
      </c>
      <c r="AP4" s="347"/>
      <c r="AQ4" s="347"/>
      <c r="AR4" s="347"/>
      <c r="AS4" s="347"/>
      <c r="AT4" s="347"/>
      <c r="AU4" s="347"/>
      <c r="AV4" s="347"/>
      <c r="AW4" s="348"/>
      <c r="AX4" s="452" t="s">
        <v>64</v>
      </c>
      <c r="AY4" s="347"/>
      <c r="AZ4" s="347"/>
      <c r="BA4" s="347"/>
      <c r="BB4" s="347"/>
      <c r="BC4" s="347"/>
      <c r="BD4" s="347"/>
      <c r="BE4" s="347"/>
      <c r="BF4" s="347"/>
      <c r="BG4" s="347"/>
      <c r="BH4" s="347"/>
      <c r="BI4" s="347"/>
      <c r="BJ4" s="347"/>
      <c r="BK4" s="347"/>
      <c r="BL4" s="347"/>
      <c r="BM4" s="347"/>
      <c r="BN4" s="347"/>
      <c r="BO4" s="24"/>
      <c r="BP4" s="130"/>
      <c r="BQ4" s="452" t="s">
        <v>65</v>
      </c>
      <c r="BR4" s="347"/>
      <c r="BS4" s="347"/>
      <c r="BT4" s="347"/>
      <c r="BU4" s="348"/>
      <c r="BV4" s="452" t="s">
        <v>66</v>
      </c>
      <c r="BW4" s="347"/>
      <c r="BX4" s="347"/>
      <c r="BY4" s="347"/>
      <c r="BZ4" s="453"/>
      <c r="CA4" s="13"/>
    </row>
    <row r="5" spans="2:99" ht="15.75" customHeight="1">
      <c r="B5" s="690" t="s">
        <v>255</v>
      </c>
      <c r="C5" s="431"/>
      <c r="D5" s="431"/>
      <c r="E5" s="431"/>
      <c r="F5" s="431"/>
      <c r="G5" s="431"/>
      <c r="H5" s="431"/>
      <c r="I5" s="431"/>
      <c r="J5" s="431"/>
      <c r="K5" s="431"/>
      <c r="L5" s="431"/>
      <c r="M5" s="431"/>
      <c r="N5" s="431"/>
      <c r="O5" s="431"/>
      <c r="P5" s="431"/>
      <c r="Q5" s="431"/>
      <c r="R5" s="431"/>
      <c r="S5" s="431"/>
      <c r="T5" s="431"/>
      <c r="U5" s="431"/>
      <c r="V5" s="431"/>
      <c r="W5" s="431"/>
      <c r="X5" s="431"/>
      <c r="Y5" s="431"/>
      <c r="Z5" s="431"/>
      <c r="AA5" s="431"/>
      <c r="AB5" s="431"/>
      <c r="AC5" s="431"/>
      <c r="AD5" s="431"/>
      <c r="AE5" s="431"/>
      <c r="AF5" s="431"/>
      <c r="AG5" s="431"/>
      <c r="AH5" s="431"/>
      <c r="AI5" s="431"/>
      <c r="AJ5" s="431"/>
      <c r="AK5" s="431"/>
      <c r="AL5" s="431"/>
      <c r="AM5" s="432"/>
      <c r="AO5" s="482" t="s">
        <v>205</v>
      </c>
      <c r="AP5" s="402"/>
      <c r="AQ5" s="402"/>
      <c r="AR5" s="402"/>
      <c r="AS5" s="402"/>
      <c r="AT5" s="402"/>
      <c r="AU5" s="402"/>
      <c r="AV5" s="402"/>
      <c r="AW5" s="483"/>
      <c r="AX5" s="43"/>
      <c r="AY5" s="44"/>
      <c r="AZ5" s="45" t="s">
        <v>67</v>
      </c>
      <c r="BA5" s="45"/>
      <c r="BB5" s="44"/>
      <c r="BC5" s="45" t="s">
        <v>68</v>
      </c>
      <c r="BD5" s="45"/>
      <c r="BE5" s="44"/>
      <c r="BF5" s="45" t="s">
        <v>69</v>
      </c>
      <c r="BG5" s="44"/>
      <c r="BH5" s="45" t="s">
        <v>70</v>
      </c>
      <c r="BI5" s="45"/>
      <c r="BJ5" s="44"/>
      <c r="BK5" s="46" t="s">
        <v>71</v>
      </c>
      <c r="BL5" s="45"/>
      <c r="BM5" s="44"/>
      <c r="BN5" s="46" t="s">
        <v>3</v>
      </c>
      <c r="BO5" s="47"/>
      <c r="BP5" s="48"/>
      <c r="BQ5" s="484">
        <v>76</v>
      </c>
      <c r="BR5" s="485"/>
      <c r="BS5" s="485"/>
      <c r="BT5" s="303" t="s">
        <v>14</v>
      </c>
      <c r="BU5" s="486"/>
      <c r="BV5" s="484">
        <v>24</v>
      </c>
      <c r="BW5" s="485"/>
      <c r="BX5" s="485"/>
      <c r="BY5" s="303" t="s">
        <v>14</v>
      </c>
      <c r="BZ5" s="487"/>
    </row>
    <row r="6" spans="2:99" ht="15.75" customHeight="1">
      <c r="B6" s="122" t="s">
        <v>163</v>
      </c>
      <c r="C6" s="122"/>
      <c r="D6" s="122"/>
      <c r="E6" s="122"/>
      <c r="F6" s="122"/>
      <c r="G6" s="122"/>
      <c r="H6" s="122"/>
      <c r="I6" s="122"/>
      <c r="J6" s="122"/>
      <c r="K6" s="122"/>
      <c r="L6" s="122"/>
      <c r="M6" s="122"/>
      <c r="N6" s="122"/>
      <c r="O6" s="122"/>
      <c r="P6" s="122"/>
      <c r="Q6" s="122"/>
      <c r="R6" s="122"/>
      <c r="S6" s="122"/>
      <c r="T6" s="122"/>
      <c r="U6" s="122"/>
      <c r="V6" s="122"/>
      <c r="W6" s="122"/>
      <c r="X6" s="122"/>
      <c r="Y6" s="122"/>
      <c r="Z6" s="122"/>
      <c r="AA6" s="122"/>
      <c r="AB6" s="122"/>
      <c r="AC6" s="122"/>
      <c r="AD6" s="122"/>
      <c r="AE6" s="122"/>
      <c r="AF6" s="122"/>
      <c r="AG6" s="122"/>
      <c r="AH6" s="122"/>
      <c r="AI6" s="122"/>
      <c r="AJ6" s="122"/>
      <c r="AK6" s="122"/>
      <c r="AL6" s="122"/>
      <c r="AM6" s="122"/>
      <c r="AO6" s="488"/>
      <c r="AP6" s="416"/>
      <c r="AQ6" s="416"/>
      <c r="AR6" s="416"/>
      <c r="AS6" s="416"/>
      <c r="AT6" s="416"/>
      <c r="AU6" s="416"/>
      <c r="AV6" s="416"/>
      <c r="AW6" s="489"/>
      <c r="AX6" s="49"/>
      <c r="AY6" s="50"/>
      <c r="AZ6" s="51" t="s">
        <v>67</v>
      </c>
      <c r="BA6" s="51"/>
      <c r="BB6" s="50"/>
      <c r="BC6" s="51" t="s">
        <v>68</v>
      </c>
      <c r="BD6" s="51"/>
      <c r="BE6" s="50"/>
      <c r="BF6" s="51" t="s">
        <v>69</v>
      </c>
      <c r="BG6" s="50"/>
      <c r="BH6" s="51" t="s">
        <v>70</v>
      </c>
      <c r="BI6" s="51"/>
      <c r="BJ6" s="50"/>
      <c r="BK6" s="52" t="s">
        <v>71</v>
      </c>
      <c r="BL6" s="51"/>
      <c r="BM6" s="50"/>
      <c r="BN6" s="52" t="s">
        <v>3</v>
      </c>
      <c r="BO6" s="53"/>
      <c r="BP6" s="54"/>
      <c r="BQ6" s="490"/>
      <c r="BR6" s="491"/>
      <c r="BS6" s="491"/>
      <c r="BT6" s="262" t="s">
        <v>14</v>
      </c>
      <c r="BU6" s="230"/>
      <c r="BV6" s="490"/>
      <c r="BW6" s="491"/>
      <c r="BX6" s="491"/>
      <c r="BY6" s="262" t="s">
        <v>14</v>
      </c>
      <c r="BZ6" s="492"/>
    </row>
    <row r="7" spans="2:99" ht="15.75" customHeight="1">
      <c r="B7" s="359" t="s">
        <v>112</v>
      </c>
      <c r="C7" s="360"/>
      <c r="D7" s="360"/>
      <c r="E7" s="360"/>
      <c r="F7" s="360"/>
      <c r="G7" s="361"/>
      <c r="H7" s="599" t="s">
        <v>253</v>
      </c>
      <c r="I7" s="367"/>
      <c r="J7" s="367"/>
      <c r="K7" s="367"/>
      <c r="L7" s="367"/>
      <c r="M7" s="367"/>
      <c r="N7" s="367"/>
      <c r="O7" s="367"/>
      <c r="P7" s="367"/>
      <c r="Q7" s="367"/>
      <c r="R7" s="367"/>
      <c r="S7" s="367"/>
      <c r="T7" s="367"/>
      <c r="U7" s="368"/>
      <c r="V7" s="359" t="s">
        <v>113</v>
      </c>
      <c r="W7" s="360"/>
      <c r="X7" s="360"/>
      <c r="Y7" s="360"/>
      <c r="Z7" s="360"/>
      <c r="AA7" s="361"/>
      <c r="AB7" s="353" t="s">
        <v>171</v>
      </c>
      <c r="AC7" s="354"/>
      <c r="AD7" s="354"/>
      <c r="AE7" s="354"/>
      <c r="AF7" s="123" t="s">
        <v>0</v>
      </c>
      <c r="AG7" s="123">
        <v>4</v>
      </c>
      <c r="AH7" s="123" t="s">
        <v>99</v>
      </c>
      <c r="AI7" s="123">
        <v>1</v>
      </c>
      <c r="AJ7" s="123" t="s">
        <v>91</v>
      </c>
      <c r="AK7" s="355" t="s">
        <v>172</v>
      </c>
      <c r="AL7" s="355"/>
      <c r="AM7" s="356"/>
      <c r="AN7" s="7"/>
      <c r="AO7" s="480"/>
      <c r="AP7" s="417"/>
      <c r="AQ7" s="417"/>
      <c r="AR7" s="417"/>
      <c r="AS7" s="417"/>
      <c r="AT7" s="417"/>
      <c r="AU7" s="417"/>
      <c r="AV7" s="417"/>
      <c r="AW7" s="481"/>
      <c r="AX7" s="55"/>
      <c r="AY7" s="56"/>
      <c r="AZ7" s="57" t="s">
        <v>67</v>
      </c>
      <c r="BA7" s="57"/>
      <c r="BB7" s="56"/>
      <c r="BC7" s="57" t="s">
        <v>68</v>
      </c>
      <c r="BD7" s="57"/>
      <c r="BE7" s="56"/>
      <c r="BF7" s="57" t="s">
        <v>69</v>
      </c>
      <c r="BG7" s="56"/>
      <c r="BH7" s="57" t="s">
        <v>70</v>
      </c>
      <c r="BI7" s="57"/>
      <c r="BJ7" s="56"/>
      <c r="BK7" s="58" t="s">
        <v>71</v>
      </c>
      <c r="BL7" s="57"/>
      <c r="BM7" s="56"/>
      <c r="BN7" s="58" t="s">
        <v>3</v>
      </c>
      <c r="BO7" s="59"/>
      <c r="BP7" s="60"/>
      <c r="BQ7" s="477"/>
      <c r="BR7" s="478"/>
      <c r="BS7" s="478"/>
      <c r="BT7" s="289" t="s">
        <v>14</v>
      </c>
      <c r="BU7" s="284"/>
      <c r="BV7" s="477"/>
      <c r="BW7" s="478"/>
      <c r="BX7" s="478"/>
      <c r="BY7" s="289" t="s">
        <v>14</v>
      </c>
      <c r="BZ7" s="479"/>
    </row>
    <row r="8" spans="2:99" ht="15.75" customHeight="1">
      <c r="B8" s="359" t="s">
        <v>120</v>
      </c>
      <c r="C8" s="360"/>
      <c r="D8" s="360"/>
      <c r="E8" s="360"/>
      <c r="F8" s="360"/>
      <c r="G8" s="361"/>
      <c r="H8" s="87" t="s">
        <v>114</v>
      </c>
      <c r="I8" s="367"/>
      <c r="J8" s="367"/>
      <c r="K8" s="367"/>
      <c r="L8" s="367"/>
      <c r="M8" s="367"/>
      <c r="N8" s="355" t="s">
        <v>115</v>
      </c>
      <c r="O8" s="355"/>
      <c r="P8" s="366"/>
      <c r="Q8" s="367"/>
      <c r="R8" s="367"/>
      <c r="S8" s="367"/>
      <c r="T8" s="367"/>
      <c r="U8" s="368"/>
      <c r="V8" s="359" t="s">
        <v>116</v>
      </c>
      <c r="W8" s="360"/>
      <c r="X8" s="360"/>
      <c r="Y8" s="360"/>
      <c r="Z8" s="360"/>
      <c r="AA8" s="361"/>
      <c r="AB8" s="353" t="s">
        <v>173</v>
      </c>
      <c r="AC8" s="354"/>
      <c r="AD8" s="354"/>
      <c r="AE8" s="354"/>
      <c r="AF8" s="85" t="s">
        <v>0</v>
      </c>
      <c r="AG8" s="85">
        <v>6</v>
      </c>
      <c r="AH8" s="85" t="s">
        <v>99</v>
      </c>
      <c r="AI8" s="85">
        <v>1</v>
      </c>
      <c r="AJ8" s="85" t="s">
        <v>91</v>
      </c>
      <c r="AK8" s="355"/>
      <c r="AL8" s="355"/>
      <c r="AM8" s="356"/>
      <c r="AN8" s="7"/>
      <c r="AO8" s="10" t="s">
        <v>153</v>
      </c>
    </row>
    <row r="9" spans="2:99" ht="15.75" customHeight="1">
      <c r="B9" s="359" t="s">
        <v>121</v>
      </c>
      <c r="C9" s="360"/>
      <c r="D9" s="360"/>
      <c r="E9" s="360"/>
      <c r="F9" s="360"/>
      <c r="G9" s="361"/>
      <c r="H9" s="436" t="s">
        <v>254</v>
      </c>
      <c r="I9" s="364"/>
      <c r="J9" s="364"/>
      <c r="K9" s="364"/>
      <c r="L9" s="364"/>
      <c r="M9" s="364"/>
      <c r="N9" s="364"/>
      <c r="O9" s="364"/>
      <c r="P9" s="364"/>
      <c r="Q9" s="364"/>
      <c r="R9" s="364"/>
      <c r="S9" s="359" t="s">
        <v>118</v>
      </c>
      <c r="T9" s="360"/>
      <c r="U9" s="360"/>
      <c r="V9" s="360"/>
      <c r="W9" s="360"/>
      <c r="X9" s="361"/>
      <c r="Y9" s="131" t="s">
        <v>119</v>
      </c>
      <c r="Z9" s="131">
        <v>676</v>
      </c>
      <c r="AA9" s="86" t="s">
        <v>136</v>
      </c>
      <c r="AB9" s="88" t="s">
        <v>176</v>
      </c>
      <c r="AC9" s="437" t="s">
        <v>177</v>
      </c>
      <c r="AD9" s="437"/>
      <c r="AE9" s="437"/>
      <c r="AF9" s="437"/>
      <c r="AG9" s="437"/>
      <c r="AH9" s="437"/>
      <c r="AI9" s="437"/>
      <c r="AJ9" s="437"/>
      <c r="AK9" s="437"/>
      <c r="AL9" s="437"/>
      <c r="AM9" s="438"/>
      <c r="AN9" s="7"/>
      <c r="AO9" s="346" t="s">
        <v>43</v>
      </c>
      <c r="AP9" s="347"/>
      <c r="AQ9" s="347"/>
      <c r="AR9" s="347"/>
      <c r="AS9" s="347"/>
      <c r="AT9" s="347"/>
      <c r="AU9" s="347"/>
      <c r="AV9" s="347"/>
      <c r="AW9" s="347"/>
      <c r="AX9" s="348"/>
      <c r="AY9" s="452" t="s">
        <v>54</v>
      </c>
      <c r="AZ9" s="347"/>
      <c r="BA9" s="347"/>
      <c r="BB9" s="347"/>
      <c r="BC9" s="348"/>
      <c r="BD9" s="452" t="s">
        <v>41</v>
      </c>
      <c r="BE9" s="347"/>
      <c r="BF9" s="347"/>
      <c r="BG9" s="347"/>
      <c r="BH9" s="453"/>
      <c r="BI9" s="346" t="s">
        <v>42</v>
      </c>
      <c r="BJ9" s="347"/>
      <c r="BK9" s="347"/>
      <c r="BL9" s="347"/>
      <c r="BM9" s="347"/>
      <c r="BN9" s="347"/>
      <c r="BO9" s="347"/>
      <c r="BP9" s="347"/>
      <c r="BQ9" s="347"/>
      <c r="BR9" s="347"/>
      <c r="BS9" s="347"/>
      <c r="BT9" s="347"/>
      <c r="BU9" s="347"/>
      <c r="BV9" s="452" t="s">
        <v>41</v>
      </c>
      <c r="BW9" s="347"/>
      <c r="BX9" s="347"/>
      <c r="BY9" s="347"/>
      <c r="BZ9" s="453"/>
    </row>
    <row r="10" spans="2:99" ht="15.75" customHeight="1">
      <c r="B10" s="407" t="s">
        <v>22</v>
      </c>
      <c r="C10" s="408"/>
      <c r="D10" s="408"/>
      <c r="E10" s="408"/>
      <c r="F10" s="408"/>
      <c r="G10" s="409"/>
      <c r="H10" s="73"/>
      <c r="I10" s="64" t="s">
        <v>77</v>
      </c>
      <c r="J10" s="9"/>
      <c r="K10" s="9"/>
      <c r="L10" s="9"/>
      <c r="M10" s="9"/>
      <c r="N10" s="9"/>
      <c r="O10" s="9"/>
      <c r="P10" s="9"/>
      <c r="Q10" s="9"/>
      <c r="R10" s="9"/>
      <c r="S10" s="9"/>
      <c r="T10" s="9"/>
      <c r="U10" s="9"/>
      <c r="V10" s="9"/>
      <c r="W10" s="9"/>
      <c r="X10" s="9"/>
      <c r="Y10" s="9"/>
      <c r="Z10" s="9"/>
      <c r="AA10" s="9"/>
      <c r="AB10" s="9"/>
      <c r="AC10" s="74"/>
      <c r="AD10" s="74"/>
      <c r="AE10" s="74"/>
      <c r="AF10" s="74"/>
      <c r="AG10" s="74"/>
      <c r="AH10" s="65"/>
      <c r="AI10" s="65"/>
      <c r="AJ10" s="65"/>
      <c r="AK10" s="65"/>
      <c r="AL10" s="65"/>
      <c r="AM10" s="66"/>
      <c r="AN10" s="7"/>
      <c r="AO10" s="252" t="s">
        <v>7</v>
      </c>
      <c r="AP10" s="318" t="s">
        <v>53</v>
      </c>
      <c r="AQ10" s="319"/>
      <c r="AR10" s="319"/>
      <c r="AS10" s="319"/>
      <c r="AT10" s="319"/>
      <c r="AU10" s="319"/>
      <c r="AV10" s="319"/>
      <c r="AW10" s="319"/>
      <c r="AX10" s="320"/>
      <c r="AY10" s="315"/>
      <c r="AZ10" s="316"/>
      <c r="BA10" s="316"/>
      <c r="BB10" s="316"/>
      <c r="BC10" s="317"/>
      <c r="BD10" s="466">
        <f>IF(AND(BD11="",BD12="",BD13="",BD14="",BD15="",BD16="",BD17=""),"",SUM(BD11:BH17))</f>
        <v>870</v>
      </c>
      <c r="BE10" s="467"/>
      <c r="BF10" s="467"/>
      <c r="BG10" s="310" t="s">
        <v>14</v>
      </c>
      <c r="BH10" s="311"/>
      <c r="BI10" s="89" t="s">
        <v>10</v>
      </c>
      <c r="BJ10" s="142"/>
      <c r="BK10" s="142"/>
      <c r="BL10" s="142"/>
      <c r="BM10" s="142"/>
      <c r="BN10" s="142"/>
      <c r="BO10" s="142"/>
      <c r="BP10" s="142"/>
      <c r="BQ10" s="142"/>
      <c r="BR10" s="142"/>
      <c r="BS10" s="142"/>
      <c r="BT10" s="142"/>
      <c r="BU10" s="143"/>
      <c r="BV10" s="448">
        <v>330</v>
      </c>
      <c r="BW10" s="449"/>
      <c r="BX10" s="449"/>
      <c r="BY10" s="142" t="s">
        <v>14</v>
      </c>
      <c r="BZ10" s="93"/>
      <c r="CD10" s="89" t="s">
        <v>10</v>
      </c>
      <c r="CE10" s="142"/>
      <c r="CF10" s="142"/>
      <c r="CG10" s="142"/>
      <c r="CH10" s="142"/>
      <c r="CI10" s="142"/>
      <c r="CJ10" s="142"/>
      <c r="CK10" s="142"/>
      <c r="CL10" s="142"/>
      <c r="CM10" s="142"/>
      <c r="CN10" s="142"/>
      <c r="CO10" s="142"/>
      <c r="CP10" s="143"/>
      <c r="CQ10" s="448">
        <v>330</v>
      </c>
      <c r="CR10" s="449"/>
      <c r="CS10" s="449"/>
      <c r="CT10" s="142" t="s">
        <v>14</v>
      </c>
      <c r="CU10" s="93"/>
    </row>
    <row r="11" spans="2:99" ht="15.75" customHeight="1">
      <c r="B11" s="410"/>
      <c r="C11" s="411"/>
      <c r="D11" s="411"/>
      <c r="E11" s="411"/>
      <c r="F11" s="411"/>
      <c r="G11" s="412"/>
      <c r="H11" s="75"/>
      <c r="I11" s="136" t="s">
        <v>78</v>
      </c>
      <c r="J11" s="7"/>
      <c r="K11" s="7"/>
      <c r="L11" s="7"/>
      <c r="M11" s="7"/>
      <c r="N11" s="7"/>
      <c r="O11" s="7"/>
      <c r="P11" s="7"/>
      <c r="Q11" s="7"/>
      <c r="R11" s="7"/>
      <c r="S11" s="7"/>
      <c r="T11" s="7"/>
      <c r="U11" s="7"/>
      <c r="V11" s="7"/>
      <c r="W11" s="7"/>
      <c r="X11" s="7"/>
      <c r="Y11" s="7"/>
      <c r="Z11" s="7"/>
      <c r="AA11" s="34"/>
      <c r="AB11" s="34"/>
      <c r="AC11" s="362" t="s">
        <v>95</v>
      </c>
      <c r="AD11" s="362"/>
      <c r="AE11" s="362"/>
      <c r="AF11" s="362"/>
      <c r="AG11" s="363"/>
      <c r="AH11" s="363"/>
      <c r="AI11" s="363"/>
      <c r="AJ11" s="363"/>
      <c r="AK11" s="363"/>
      <c r="AL11" s="363"/>
      <c r="AM11" s="71" t="s">
        <v>2</v>
      </c>
      <c r="AN11" s="7"/>
      <c r="AO11" s="253"/>
      <c r="AP11" s="323" t="s">
        <v>35</v>
      </c>
      <c r="AQ11" s="324"/>
      <c r="AR11" s="324"/>
      <c r="AS11" s="324"/>
      <c r="AT11" s="324"/>
      <c r="AU11" s="324"/>
      <c r="AV11" s="324"/>
      <c r="AW11" s="324"/>
      <c r="AX11" s="325"/>
      <c r="AY11" s="445"/>
      <c r="AZ11" s="446"/>
      <c r="BA11" s="446"/>
      <c r="BB11" s="446"/>
      <c r="BC11" s="447"/>
      <c r="BD11" s="474"/>
      <c r="BE11" s="475"/>
      <c r="BF11" s="475"/>
      <c r="BG11" s="475"/>
      <c r="BH11" s="476"/>
      <c r="BI11" s="91" t="s">
        <v>122</v>
      </c>
      <c r="BJ11" s="140"/>
      <c r="BK11" s="140"/>
      <c r="BL11" s="140"/>
      <c r="BM11" s="140"/>
      <c r="BN11" s="140"/>
      <c r="BO11" s="140"/>
      <c r="BP11" s="140"/>
      <c r="BQ11" s="140"/>
      <c r="BR11" s="140"/>
      <c r="BS11" s="140"/>
      <c r="BT11" s="140"/>
      <c r="BU11" s="141"/>
      <c r="BV11" s="450">
        <f>IF(BV24="","",BV10/BV24*100)</f>
        <v>32.038834951456316</v>
      </c>
      <c r="BW11" s="451"/>
      <c r="BX11" s="451"/>
      <c r="BY11" s="140" t="s">
        <v>4</v>
      </c>
      <c r="BZ11" s="94"/>
      <c r="CD11" s="91" t="s">
        <v>122</v>
      </c>
      <c r="CE11" s="140"/>
      <c r="CF11" s="140"/>
      <c r="CG11" s="140"/>
      <c r="CH11" s="140"/>
      <c r="CI11" s="140"/>
      <c r="CJ11" s="140"/>
      <c r="CK11" s="140"/>
      <c r="CL11" s="140"/>
      <c r="CM11" s="140"/>
      <c r="CN11" s="140"/>
      <c r="CO11" s="140"/>
      <c r="CP11" s="141"/>
      <c r="CQ11" s="450" t="str">
        <f>IF(CQ24="","",CQ10/CQ24*100)</f>
        <v/>
      </c>
      <c r="CR11" s="451"/>
      <c r="CS11" s="451"/>
      <c r="CT11" s="140" t="s">
        <v>4</v>
      </c>
      <c r="CU11" s="94"/>
    </row>
    <row r="12" spans="2:99" ht="15.75" customHeight="1">
      <c r="B12" s="410"/>
      <c r="C12" s="411"/>
      <c r="D12" s="411"/>
      <c r="E12" s="411"/>
      <c r="F12" s="411"/>
      <c r="G12" s="412"/>
      <c r="H12" s="76"/>
      <c r="I12" s="70" t="s">
        <v>79</v>
      </c>
      <c r="J12" s="6"/>
      <c r="K12" s="6"/>
      <c r="L12" s="6"/>
      <c r="M12" s="6"/>
      <c r="N12" s="6"/>
      <c r="O12" s="6"/>
      <c r="P12" s="6"/>
      <c r="Q12" s="6"/>
      <c r="R12" s="6"/>
      <c r="S12" s="77"/>
      <c r="T12" s="77"/>
      <c r="U12" s="77"/>
      <c r="V12" s="77"/>
      <c r="W12" s="77"/>
      <c r="X12" s="77"/>
      <c r="Y12" s="77"/>
      <c r="Z12" s="77"/>
      <c r="AA12" s="68"/>
      <c r="AB12" s="78"/>
      <c r="AC12" s="70" t="s">
        <v>97</v>
      </c>
      <c r="AD12" s="70"/>
      <c r="AE12" s="70"/>
      <c r="AF12" s="70"/>
      <c r="AG12" s="68"/>
      <c r="AH12" s="246"/>
      <c r="AI12" s="246"/>
      <c r="AJ12" s="72" t="s">
        <v>0</v>
      </c>
      <c r="AK12" s="81"/>
      <c r="AL12" s="72" t="s">
        <v>99</v>
      </c>
      <c r="AM12" s="79" t="s">
        <v>2</v>
      </c>
      <c r="AN12" s="7"/>
      <c r="AO12" s="253"/>
      <c r="AP12" s="298" t="s">
        <v>276</v>
      </c>
      <c r="AQ12" s="267"/>
      <c r="AR12" s="267"/>
      <c r="AS12" s="267"/>
      <c r="AT12" s="267"/>
      <c r="AU12" s="267"/>
      <c r="AV12" s="267"/>
      <c r="AW12" s="267"/>
      <c r="AX12" s="268"/>
      <c r="AY12" s="266" t="s">
        <v>210</v>
      </c>
      <c r="AZ12" s="267"/>
      <c r="BA12" s="267"/>
      <c r="BB12" s="267"/>
      <c r="BC12" s="268"/>
      <c r="BD12" s="312">
        <v>600</v>
      </c>
      <c r="BE12" s="313"/>
      <c r="BF12" s="313"/>
      <c r="BG12" s="313"/>
      <c r="BH12" s="314"/>
      <c r="BI12" s="421" t="s">
        <v>40</v>
      </c>
      <c r="BJ12" s="422"/>
      <c r="BK12" s="422"/>
      <c r="BL12" s="422"/>
      <c r="BM12" s="422"/>
      <c r="BN12" s="422"/>
      <c r="BO12" s="422"/>
      <c r="BP12" s="422"/>
      <c r="BQ12" s="422"/>
      <c r="BR12" s="422"/>
      <c r="BS12" s="422"/>
      <c r="BT12" s="422"/>
      <c r="BU12" s="423"/>
      <c r="BV12" s="464" t="str">
        <f>IF(AND(BV13="",BV14="",BV15="",BV16="",BV17=""),"",SUM(BV13:BZ17))</f>
        <v/>
      </c>
      <c r="BW12" s="465"/>
      <c r="BX12" s="465"/>
      <c r="BY12" s="255" t="s">
        <v>14</v>
      </c>
      <c r="BZ12" s="460"/>
      <c r="CD12" s="421" t="s">
        <v>40</v>
      </c>
      <c r="CE12" s="422"/>
      <c r="CF12" s="422"/>
      <c r="CG12" s="422"/>
      <c r="CH12" s="422"/>
      <c r="CI12" s="422"/>
      <c r="CJ12" s="422"/>
      <c r="CK12" s="422"/>
      <c r="CL12" s="422"/>
      <c r="CM12" s="422"/>
      <c r="CN12" s="422"/>
      <c r="CO12" s="422"/>
      <c r="CP12" s="423"/>
      <c r="CQ12" s="464" t="str">
        <f>IF(CQ14="","",SUM(CQ13:CU14))</f>
        <v/>
      </c>
      <c r="CR12" s="465"/>
      <c r="CS12" s="465"/>
      <c r="CT12" s="255" t="s">
        <v>14</v>
      </c>
      <c r="CU12" s="460"/>
    </row>
    <row r="13" spans="2:99" ht="15.75" customHeight="1">
      <c r="B13" s="275" t="s">
        <v>21</v>
      </c>
      <c r="C13" s="276"/>
      <c r="D13" s="276"/>
      <c r="E13" s="276"/>
      <c r="F13" s="276"/>
      <c r="G13" s="277"/>
      <c r="H13" s="30"/>
      <c r="I13" s="31" t="s">
        <v>73</v>
      </c>
      <c r="J13" s="31"/>
      <c r="K13" s="31"/>
      <c r="L13" s="29"/>
      <c r="M13" s="32"/>
      <c r="N13" s="32" t="s">
        <v>74</v>
      </c>
      <c r="O13" s="32" t="s">
        <v>75</v>
      </c>
      <c r="P13" s="419" t="s">
        <v>257</v>
      </c>
      <c r="Q13" s="419"/>
      <c r="R13" s="419"/>
      <c r="S13" s="419"/>
      <c r="T13" s="419"/>
      <c r="U13" s="419"/>
      <c r="V13" s="419"/>
      <c r="W13" s="419"/>
      <c r="X13" s="419"/>
      <c r="Y13" s="419"/>
      <c r="Z13" s="419"/>
      <c r="AA13" s="419"/>
      <c r="AB13" s="419"/>
      <c r="AC13" s="419"/>
      <c r="AD13" s="418" t="s">
        <v>83</v>
      </c>
      <c r="AE13" s="418"/>
      <c r="AF13" s="418"/>
      <c r="AG13" s="419" t="s">
        <v>258</v>
      </c>
      <c r="AH13" s="419"/>
      <c r="AI13" s="419"/>
      <c r="AJ13" s="419"/>
      <c r="AK13" s="419"/>
      <c r="AL13" s="419"/>
      <c r="AM13" s="35" t="s">
        <v>2</v>
      </c>
      <c r="AN13" s="7"/>
      <c r="AO13" s="253"/>
      <c r="AP13" s="298" t="s">
        <v>278</v>
      </c>
      <c r="AQ13" s="267"/>
      <c r="AR13" s="267"/>
      <c r="AS13" s="267"/>
      <c r="AT13" s="267"/>
      <c r="AU13" s="267"/>
      <c r="AV13" s="267"/>
      <c r="AW13" s="267"/>
      <c r="AX13" s="268"/>
      <c r="AY13" s="266" t="s">
        <v>211</v>
      </c>
      <c r="AZ13" s="267"/>
      <c r="BA13" s="267"/>
      <c r="BB13" s="267"/>
      <c r="BC13" s="268"/>
      <c r="BD13" s="312">
        <v>30</v>
      </c>
      <c r="BE13" s="313"/>
      <c r="BF13" s="313"/>
      <c r="BG13" s="313"/>
      <c r="BH13" s="314"/>
      <c r="BI13" s="424" t="s">
        <v>36</v>
      </c>
      <c r="BJ13" s="425"/>
      <c r="BK13" s="425"/>
      <c r="BL13" s="425"/>
      <c r="BM13" s="425"/>
      <c r="BN13" s="425"/>
      <c r="BO13" s="425"/>
      <c r="BP13" s="425"/>
      <c r="BQ13" s="425"/>
      <c r="BR13" s="425"/>
      <c r="BS13" s="425"/>
      <c r="BT13" s="425"/>
      <c r="BU13" s="426"/>
      <c r="BV13" s="468"/>
      <c r="BW13" s="469"/>
      <c r="BX13" s="469"/>
      <c r="BY13" s="469"/>
      <c r="BZ13" s="470"/>
      <c r="CD13" s="424" t="s">
        <v>36</v>
      </c>
      <c r="CE13" s="425"/>
      <c r="CF13" s="425"/>
      <c r="CG13" s="425"/>
      <c r="CH13" s="425"/>
      <c r="CI13" s="425"/>
      <c r="CJ13" s="425"/>
      <c r="CK13" s="425"/>
      <c r="CL13" s="425"/>
      <c r="CM13" s="425"/>
      <c r="CN13" s="425"/>
      <c r="CO13" s="425"/>
      <c r="CP13" s="426"/>
      <c r="CQ13" s="468"/>
      <c r="CR13" s="469"/>
      <c r="CS13" s="469"/>
      <c r="CT13" s="469"/>
      <c r="CU13" s="470"/>
    </row>
    <row r="14" spans="2:99" ht="15.75" customHeight="1">
      <c r="B14" s="275" t="s">
        <v>45</v>
      </c>
      <c r="C14" s="276"/>
      <c r="D14" s="276"/>
      <c r="E14" s="276"/>
      <c r="F14" s="276"/>
      <c r="G14" s="276"/>
      <c r="H14" s="30"/>
      <c r="I14" s="31" t="s">
        <v>73</v>
      </c>
      <c r="J14" s="31"/>
      <c r="K14" s="31"/>
      <c r="L14" s="28"/>
      <c r="M14" s="32"/>
      <c r="N14" s="32" t="s">
        <v>74</v>
      </c>
      <c r="O14" s="32" t="s">
        <v>75</v>
      </c>
      <c r="P14" s="429"/>
      <c r="Q14" s="429"/>
      <c r="R14" s="429"/>
      <c r="S14" s="429"/>
      <c r="T14" s="429"/>
      <c r="U14" s="429"/>
      <c r="V14" s="429"/>
      <c r="W14" s="429"/>
      <c r="X14" s="429"/>
      <c r="Y14" s="429"/>
      <c r="Z14" s="429"/>
      <c r="AA14" s="429"/>
      <c r="AB14" s="429"/>
      <c r="AC14" s="38"/>
      <c r="AD14" s="39"/>
      <c r="AE14" s="404" t="s">
        <v>81</v>
      </c>
      <c r="AF14" s="404"/>
      <c r="AG14" s="404"/>
      <c r="AH14" s="40"/>
      <c r="AI14" s="135"/>
      <c r="AJ14" s="435" t="s">
        <v>82</v>
      </c>
      <c r="AK14" s="435"/>
      <c r="AL14" s="435"/>
      <c r="AM14" s="42" t="s">
        <v>2</v>
      </c>
      <c r="AN14" s="7"/>
      <c r="AO14" s="253"/>
      <c r="AP14" s="298" t="s">
        <v>277</v>
      </c>
      <c r="AQ14" s="267"/>
      <c r="AR14" s="267"/>
      <c r="AS14" s="267"/>
      <c r="AT14" s="267"/>
      <c r="AU14" s="267"/>
      <c r="AV14" s="267"/>
      <c r="AW14" s="267"/>
      <c r="AX14" s="268"/>
      <c r="AY14" s="266" t="s">
        <v>212</v>
      </c>
      <c r="AZ14" s="267"/>
      <c r="BA14" s="267"/>
      <c r="BB14" s="267"/>
      <c r="BC14" s="268"/>
      <c r="BD14" s="312">
        <v>40</v>
      </c>
      <c r="BE14" s="313"/>
      <c r="BF14" s="313"/>
      <c r="BG14" s="313"/>
      <c r="BH14" s="314"/>
      <c r="BI14" s="298"/>
      <c r="BJ14" s="267"/>
      <c r="BK14" s="267"/>
      <c r="BL14" s="267"/>
      <c r="BM14" s="267"/>
      <c r="BN14" s="267"/>
      <c r="BO14" s="267"/>
      <c r="BP14" s="267"/>
      <c r="BQ14" s="267"/>
      <c r="BR14" s="267"/>
      <c r="BS14" s="267"/>
      <c r="BT14" s="267"/>
      <c r="BU14" s="268"/>
      <c r="BV14" s="471"/>
      <c r="BW14" s="472"/>
      <c r="BX14" s="472"/>
      <c r="BY14" s="472"/>
      <c r="BZ14" s="473"/>
      <c r="CD14" s="298" t="s">
        <v>216</v>
      </c>
      <c r="CE14" s="267"/>
      <c r="CF14" s="267"/>
      <c r="CG14" s="267"/>
      <c r="CH14" s="267"/>
      <c r="CI14" s="267"/>
      <c r="CJ14" s="267"/>
      <c r="CK14" s="267"/>
      <c r="CL14" s="267"/>
      <c r="CM14" s="267"/>
      <c r="CN14" s="267"/>
      <c r="CO14" s="267"/>
      <c r="CP14" s="268"/>
      <c r="CQ14" s="471"/>
      <c r="CR14" s="472"/>
      <c r="CS14" s="472"/>
      <c r="CT14" s="472"/>
      <c r="CU14" s="473"/>
    </row>
    <row r="15" spans="2:99" ht="15.75" customHeight="1">
      <c r="B15" s="10" t="s">
        <v>149</v>
      </c>
      <c r="AN15" s="7"/>
      <c r="AO15" s="253"/>
      <c r="AP15" s="298" t="s">
        <v>208</v>
      </c>
      <c r="AQ15" s="403"/>
      <c r="AR15" s="403"/>
      <c r="AS15" s="403"/>
      <c r="AT15" s="403"/>
      <c r="AU15" s="403"/>
      <c r="AV15" s="403"/>
      <c r="AW15" s="403"/>
      <c r="AX15" s="268"/>
      <c r="AY15" s="266" t="s">
        <v>279</v>
      </c>
      <c r="AZ15" s="267"/>
      <c r="BA15" s="267"/>
      <c r="BB15" s="267"/>
      <c r="BC15" s="268"/>
      <c r="BD15" s="312">
        <v>100</v>
      </c>
      <c r="BE15" s="313"/>
      <c r="BF15" s="313"/>
      <c r="BG15" s="313"/>
      <c r="BH15" s="314"/>
      <c r="BI15" s="153"/>
      <c r="BJ15" s="7"/>
      <c r="BK15" s="7"/>
      <c r="BL15" s="7"/>
      <c r="BM15" s="7"/>
      <c r="BN15" s="7"/>
      <c r="BO15" s="7"/>
      <c r="BP15" s="7"/>
      <c r="BQ15" s="7"/>
      <c r="BR15" s="7"/>
      <c r="BS15" s="7"/>
      <c r="BT15" s="7"/>
      <c r="BU15" s="154"/>
      <c r="BV15" s="454"/>
      <c r="BW15" s="455"/>
      <c r="BX15" s="455"/>
      <c r="BY15" s="455"/>
      <c r="BZ15" s="456"/>
      <c r="CD15" s="442" t="s">
        <v>39</v>
      </c>
      <c r="CE15" s="443"/>
      <c r="CF15" s="443"/>
      <c r="CG15" s="443"/>
      <c r="CH15" s="443"/>
      <c r="CI15" s="443"/>
      <c r="CJ15" s="443"/>
      <c r="CK15" s="443"/>
      <c r="CL15" s="443"/>
      <c r="CM15" s="443"/>
      <c r="CN15" s="443"/>
      <c r="CO15" s="443"/>
      <c r="CP15" s="444"/>
      <c r="CQ15" s="458">
        <v>500</v>
      </c>
      <c r="CR15" s="459"/>
      <c r="CS15" s="459"/>
      <c r="CT15" s="255" t="s">
        <v>14</v>
      </c>
      <c r="CU15" s="460"/>
    </row>
    <row r="16" spans="2:99" ht="15.75" customHeight="1">
      <c r="B16" s="195" t="s">
        <v>141</v>
      </c>
      <c r="C16" s="196"/>
      <c r="D16" s="196"/>
      <c r="E16" s="196"/>
      <c r="F16" s="196"/>
      <c r="G16" s="197"/>
      <c r="H16" s="119"/>
      <c r="I16" s="420" t="s">
        <v>142</v>
      </c>
      <c r="J16" s="420"/>
      <c r="K16" s="420"/>
      <c r="L16" s="420"/>
      <c r="M16" s="420"/>
      <c r="N16" s="420"/>
      <c r="O16" s="420"/>
      <c r="P16" s="420"/>
      <c r="Q16" s="420"/>
      <c r="R16" s="120"/>
      <c r="S16" s="357" t="s">
        <v>143</v>
      </c>
      <c r="T16" s="357"/>
      <c r="U16" s="357"/>
      <c r="V16" s="357"/>
      <c r="W16" s="357"/>
      <c r="X16" s="120"/>
      <c r="Y16" s="365" t="s">
        <v>144</v>
      </c>
      <c r="Z16" s="365"/>
      <c r="AA16" s="365"/>
      <c r="AB16" s="365"/>
      <c r="AC16" s="365"/>
      <c r="AD16" s="365"/>
      <c r="AE16" s="365"/>
      <c r="AF16" s="120"/>
      <c r="AG16" s="357" t="s">
        <v>145</v>
      </c>
      <c r="AH16" s="357"/>
      <c r="AI16" s="357"/>
      <c r="AJ16" s="357"/>
      <c r="AK16" s="357"/>
      <c r="AL16" s="357"/>
      <c r="AM16" s="358"/>
      <c r="AN16" s="7"/>
      <c r="AO16" s="253"/>
      <c r="AP16" s="298" t="s">
        <v>209</v>
      </c>
      <c r="AQ16" s="403"/>
      <c r="AR16" s="403"/>
      <c r="AS16" s="403"/>
      <c r="AT16" s="403"/>
      <c r="AU16" s="403"/>
      <c r="AV16" s="403"/>
      <c r="AW16" s="403"/>
      <c r="AX16" s="268"/>
      <c r="AY16" s="266"/>
      <c r="AZ16" s="267"/>
      <c r="BA16" s="267"/>
      <c r="BB16" s="267"/>
      <c r="BC16" s="268"/>
      <c r="BD16" s="312">
        <v>100</v>
      </c>
      <c r="BE16" s="313"/>
      <c r="BF16" s="313"/>
      <c r="BG16" s="313"/>
      <c r="BH16" s="314"/>
      <c r="BI16" s="153"/>
      <c r="BJ16" s="7"/>
      <c r="BK16" s="7"/>
      <c r="BL16" s="7"/>
      <c r="BM16" s="7"/>
      <c r="BN16" s="7"/>
      <c r="BO16" s="7"/>
      <c r="BP16" s="7"/>
      <c r="BQ16" s="7"/>
      <c r="BR16" s="7"/>
      <c r="BS16" s="7"/>
      <c r="BT16" s="7"/>
      <c r="BU16" s="154"/>
      <c r="BV16" s="454"/>
      <c r="BW16" s="455"/>
      <c r="BX16" s="455"/>
      <c r="BY16" s="455"/>
      <c r="BZ16" s="456"/>
      <c r="CD16" s="687" t="s">
        <v>38</v>
      </c>
      <c r="CE16" s="688"/>
      <c r="CF16" s="688"/>
      <c r="CG16" s="688"/>
      <c r="CH16" s="688"/>
      <c r="CI16" s="688"/>
      <c r="CJ16" s="688"/>
      <c r="CK16" s="688"/>
      <c r="CL16" s="688"/>
      <c r="CM16" s="688"/>
      <c r="CN16" s="688"/>
      <c r="CO16" s="688"/>
      <c r="CP16" s="689"/>
      <c r="CQ16" s="684"/>
      <c r="CR16" s="685"/>
      <c r="CS16" s="685"/>
      <c r="CT16" s="254"/>
      <c r="CU16" s="686"/>
    </row>
    <row r="17" spans="2:99" ht="15.75" customHeight="1">
      <c r="B17" s="201"/>
      <c r="C17" s="202"/>
      <c r="D17" s="202"/>
      <c r="E17" s="202"/>
      <c r="F17" s="202"/>
      <c r="G17" s="203"/>
      <c r="H17" s="76"/>
      <c r="I17" s="309" t="s">
        <v>146</v>
      </c>
      <c r="J17" s="309"/>
      <c r="K17" s="309"/>
      <c r="L17" s="309"/>
      <c r="M17" s="309"/>
      <c r="N17" s="121"/>
      <c r="O17" s="309" t="s">
        <v>147</v>
      </c>
      <c r="P17" s="309"/>
      <c r="Q17" s="309"/>
      <c r="R17" s="309"/>
      <c r="S17" s="309"/>
      <c r="T17" s="121"/>
      <c r="U17" s="309" t="s">
        <v>148</v>
      </c>
      <c r="V17" s="309"/>
      <c r="W17" s="309"/>
      <c r="X17" s="309"/>
      <c r="Y17" s="309"/>
      <c r="Z17" s="309"/>
      <c r="AA17" s="309"/>
      <c r="AB17" s="121"/>
      <c r="AC17" s="364" t="s">
        <v>150</v>
      </c>
      <c r="AD17" s="364"/>
      <c r="AE17" s="364"/>
      <c r="AF17" s="364"/>
      <c r="AG17" s="364"/>
      <c r="AH17" s="364"/>
      <c r="AI17" s="364"/>
      <c r="AJ17" s="364"/>
      <c r="AK17" s="364"/>
      <c r="AL17" s="85"/>
      <c r="AM17" s="118"/>
      <c r="AN17" s="7"/>
      <c r="AO17" s="253"/>
      <c r="AP17" s="326"/>
      <c r="AQ17" s="260"/>
      <c r="AR17" s="260"/>
      <c r="AS17" s="260"/>
      <c r="AT17" s="260"/>
      <c r="AU17" s="260"/>
      <c r="AV17" s="260"/>
      <c r="AW17" s="260"/>
      <c r="AX17" s="261"/>
      <c r="AY17" s="259"/>
      <c r="AZ17" s="260"/>
      <c r="BA17" s="260"/>
      <c r="BB17" s="260"/>
      <c r="BC17" s="261"/>
      <c r="BD17" s="545"/>
      <c r="BE17" s="546"/>
      <c r="BF17" s="546"/>
      <c r="BG17" s="313"/>
      <c r="BH17" s="314"/>
      <c r="BI17" s="531"/>
      <c r="BJ17" s="532"/>
      <c r="BK17" s="532"/>
      <c r="BL17" s="532"/>
      <c r="BM17" s="532"/>
      <c r="BN17" s="532"/>
      <c r="BO17" s="532"/>
      <c r="BP17" s="532"/>
      <c r="BQ17" s="532"/>
      <c r="BR17" s="532"/>
      <c r="BS17" s="532"/>
      <c r="BT17" s="532"/>
      <c r="BU17" s="533"/>
      <c r="BV17" s="450"/>
      <c r="BW17" s="451"/>
      <c r="BX17" s="451"/>
      <c r="BY17" s="451"/>
      <c r="BZ17" s="457"/>
      <c r="CD17" s="442" t="s">
        <v>37</v>
      </c>
      <c r="CE17" s="443"/>
      <c r="CF17" s="443"/>
      <c r="CG17" s="443"/>
      <c r="CH17" s="443"/>
      <c r="CI17" s="443"/>
      <c r="CJ17" s="443"/>
      <c r="CK17" s="443"/>
      <c r="CL17" s="443"/>
      <c r="CM17" s="443"/>
      <c r="CN17" s="443"/>
      <c r="CO17" s="443"/>
      <c r="CP17" s="444"/>
      <c r="CQ17" s="464">
        <f>IF(AND(CQ18="",CQ19="",CQ20="",CQ21="",CQ22="",CQ23=""),"",SUM(CQ18:CU23))</f>
        <v>200</v>
      </c>
      <c r="CR17" s="465"/>
      <c r="CS17" s="465"/>
      <c r="CT17" s="255" t="s">
        <v>14</v>
      </c>
      <c r="CU17" s="460"/>
    </row>
    <row r="18" spans="2:99" ht="15.75" customHeight="1">
      <c r="B18" s="195" t="s">
        <v>106</v>
      </c>
      <c r="C18" s="196"/>
      <c r="D18" s="196"/>
      <c r="E18" s="196"/>
      <c r="F18" s="196"/>
      <c r="G18" s="197"/>
      <c r="H18" s="372" t="s">
        <v>259</v>
      </c>
      <c r="I18" s="373"/>
      <c r="J18" s="373"/>
      <c r="K18" s="373"/>
      <c r="L18" s="373"/>
      <c r="M18" s="373"/>
      <c r="N18" s="373"/>
      <c r="O18" s="373"/>
      <c r="P18" s="373"/>
      <c r="Q18" s="373"/>
      <c r="R18" s="373"/>
      <c r="S18" s="373"/>
      <c r="T18" s="373"/>
      <c r="U18" s="373"/>
      <c r="V18" s="373"/>
      <c r="W18" s="373"/>
      <c r="X18" s="373"/>
      <c r="Y18" s="373"/>
      <c r="Z18" s="373"/>
      <c r="AA18" s="373"/>
      <c r="AB18" s="373"/>
      <c r="AC18" s="373"/>
      <c r="AD18" s="373"/>
      <c r="AE18" s="373"/>
      <c r="AF18" s="373"/>
      <c r="AG18" s="373"/>
      <c r="AH18" s="373"/>
      <c r="AI18" s="373"/>
      <c r="AJ18" s="373"/>
      <c r="AK18" s="373"/>
      <c r="AL18" s="373"/>
      <c r="AM18" s="374"/>
      <c r="AN18" s="7"/>
      <c r="AO18" s="252" t="s">
        <v>9</v>
      </c>
      <c r="AP18" s="666" t="s">
        <v>123</v>
      </c>
      <c r="AQ18" s="257"/>
      <c r="AR18" s="257"/>
      <c r="AS18" s="257"/>
      <c r="AT18" s="257"/>
      <c r="AU18" s="257"/>
      <c r="AV18" s="257"/>
      <c r="AW18" s="257"/>
      <c r="AX18" s="257"/>
      <c r="AY18" s="257"/>
      <c r="AZ18" s="257"/>
      <c r="BA18" s="257"/>
      <c r="BB18" s="257"/>
      <c r="BC18" s="258"/>
      <c r="BD18" s="541">
        <f>IF(AND(BD19="",BD20="",BD21="",BD22="",BD23=""),"",SUM(BD19:BH23))</f>
        <v>160</v>
      </c>
      <c r="BE18" s="542"/>
      <c r="BF18" s="542"/>
      <c r="BG18" s="543" t="s">
        <v>14</v>
      </c>
      <c r="BH18" s="544"/>
      <c r="BI18" s="442" t="s">
        <v>288</v>
      </c>
      <c r="BJ18" s="443"/>
      <c r="BK18" s="443"/>
      <c r="BL18" s="443"/>
      <c r="BM18" s="443"/>
      <c r="BN18" s="443"/>
      <c r="BO18" s="443"/>
      <c r="BP18" s="443"/>
      <c r="BQ18" s="443"/>
      <c r="BR18" s="443"/>
      <c r="BS18" s="443"/>
      <c r="BT18" s="443"/>
      <c r="BU18" s="444"/>
      <c r="BV18" s="458">
        <f>IF(AND(BV19="",BV20="",BV21="",BV22="",BV23=""),"",SUM(BV19:BZ23))</f>
        <v>700</v>
      </c>
      <c r="BW18" s="459"/>
      <c r="BX18" s="459"/>
      <c r="BY18" s="139" t="s">
        <v>46</v>
      </c>
      <c r="BZ18" s="155"/>
      <c r="CD18" s="424" t="s">
        <v>36</v>
      </c>
      <c r="CE18" s="425"/>
      <c r="CF18" s="425"/>
      <c r="CG18" s="425"/>
      <c r="CH18" s="425"/>
      <c r="CI18" s="425"/>
      <c r="CJ18" s="425"/>
      <c r="CK18" s="425"/>
      <c r="CL18" s="425"/>
      <c r="CM18" s="425"/>
      <c r="CN18" s="425"/>
      <c r="CO18" s="425"/>
      <c r="CP18" s="426"/>
      <c r="CQ18" s="468"/>
      <c r="CR18" s="469"/>
      <c r="CS18" s="469"/>
      <c r="CT18" s="469"/>
      <c r="CU18" s="470"/>
    </row>
    <row r="19" spans="2:99" ht="15.75" customHeight="1">
      <c r="B19" s="198"/>
      <c r="C19" s="199"/>
      <c r="D19" s="199"/>
      <c r="E19" s="199"/>
      <c r="F19" s="199"/>
      <c r="G19" s="200"/>
      <c r="H19" s="600"/>
      <c r="I19" s="601"/>
      <c r="J19" s="601"/>
      <c r="K19" s="601"/>
      <c r="L19" s="601"/>
      <c r="M19" s="601"/>
      <c r="N19" s="601"/>
      <c r="O19" s="601"/>
      <c r="P19" s="601"/>
      <c r="Q19" s="601"/>
      <c r="R19" s="601"/>
      <c r="S19" s="601"/>
      <c r="T19" s="601"/>
      <c r="U19" s="601"/>
      <c r="V19" s="601"/>
      <c r="W19" s="601"/>
      <c r="X19" s="601"/>
      <c r="Y19" s="601"/>
      <c r="Z19" s="601"/>
      <c r="AA19" s="601"/>
      <c r="AB19" s="601"/>
      <c r="AC19" s="601"/>
      <c r="AD19" s="601"/>
      <c r="AE19" s="601"/>
      <c r="AF19" s="601"/>
      <c r="AG19" s="601"/>
      <c r="AH19" s="601"/>
      <c r="AI19" s="601"/>
      <c r="AJ19" s="601"/>
      <c r="AK19" s="601"/>
      <c r="AL19" s="601"/>
      <c r="AM19" s="602"/>
      <c r="AN19" s="7"/>
      <c r="AO19" s="253"/>
      <c r="AP19" s="493" t="s">
        <v>124</v>
      </c>
      <c r="AQ19" s="494"/>
      <c r="AR19" s="494"/>
      <c r="AS19" s="494"/>
      <c r="AT19" s="494"/>
      <c r="AU19" s="494"/>
      <c r="AV19" s="494"/>
      <c r="AW19" s="494"/>
      <c r="AX19" s="494"/>
      <c r="AY19" s="321"/>
      <c r="AZ19" s="321"/>
      <c r="BA19" s="321"/>
      <c r="BB19" s="321"/>
      <c r="BC19" s="322"/>
      <c r="BD19" s="461"/>
      <c r="BE19" s="462"/>
      <c r="BF19" s="462"/>
      <c r="BG19" s="462"/>
      <c r="BH19" s="463"/>
      <c r="BI19" s="439" t="s">
        <v>284</v>
      </c>
      <c r="BJ19" s="440"/>
      <c r="BK19" s="440"/>
      <c r="BL19" s="440"/>
      <c r="BM19" s="440"/>
      <c r="BN19" s="440"/>
      <c r="BO19" s="440"/>
      <c r="BP19" s="440"/>
      <c r="BQ19" s="440"/>
      <c r="BR19" s="440"/>
      <c r="BS19" s="440"/>
      <c r="BT19" s="440"/>
      <c r="BU19" s="441"/>
      <c r="BV19" s="471"/>
      <c r="BW19" s="472"/>
      <c r="BX19" s="472"/>
      <c r="BY19" s="472"/>
      <c r="BZ19" s="473"/>
      <c r="CD19" s="495" t="s">
        <v>281</v>
      </c>
      <c r="CE19" s="496"/>
      <c r="CF19" s="496"/>
      <c r="CG19" s="496"/>
      <c r="CH19" s="496"/>
      <c r="CI19" s="496"/>
      <c r="CJ19" s="496"/>
      <c r="CK19" s="496"/>
      <c r="CL19" s="496"/>
      <c r="CM19" s="496"/>
      <c r="CN19" s="496"/>
      <c r="CO19" s="496"/>
      <c r="CP19" s="497"/>
      <c r="CQ19" s="528">
        <v>200</v>
      </c>
      <c r="CR19" s="529"/>
      <c r="CS19" s="529"/>
      <c r="CT19" s="529"/>
      <c r="CU19" s="530"/>
    </row>
    <row r="20" spans="2:99" ht="15.75" customHeight="1">
      <c r="B20" s="201"/>
      <c r="C20" s="202"/>
      <c r="D20" s="202"/>
      <c r="E20" s="202"/>
      <c r="F20" s="202"/>
      <c r="G20" s="203"/>
      <c r="H20" s="398"/>
      <c r="I20" s="399"/>
      <c r="J20" s="399"/>
      <c r="K20" s="399"/>
      <c r="L20" s="399"/>
      <c r="M20" s="399"/>
      <c r="N20" s="399"/>
      <c r="O20" s="399"/>
      <c r="P20" s="399"/>
      <c r="Q20" s="399"/>
      <c r="R20" s="399"/>
      <c r="S20" s="399"/>
      <c r="T20" s="399"/>
      <c r="U20" s="399"/>
      <c r="V20" s="399"/>
      <c r="W20" s="399"/>
      <c r="X20" s="399"/>
      <c r="Y20" s="399"/>
      <c r="Z20" s="399"/>
      <c r="AA20" s="399"/>
      <c r="AB20" s="399"/>
      <c r="AC20" s="399"/>
      <c r="AD20" s="399"/>
      <c r="AE20" s="399"/>
      <c r="AF20" s="399"/>
      <c r="AG20" s="399"/>
      <c r="AH20" s="399"/>
      <c r="AI20" s="399"/>
      <c r="AJ20" s="399"/>
      <c r="AK20" s="399"/>
      <c r="AL20" s="399"/>
      <c r="AM20" s="400"/>
      <c r="AN20" s="7"/>
      <c r="AO20" s="253"/>
      <c r="AP20" s="323" t="s">
        <v>280</v>
      </c>
      <c r="AQ20" s="324"/>
      <c r="AR20" s="324"/>
      <c r="AS20" s="324"/>
      <c r="AT20" s="324"/>
      <c r="AU20" s="324"/>
      <c r="AV20" s="324"/>
      <c r="AW20" s="324"/>
      <c r="AX20" s="324"/>
      <c r="AY20" s="324"/>
      <c r="AZ20" s="324"/>
      <c r="BA20" s="324"/>
      <c r="BB20" s="324"/>
      <c r="BC20" s="325"/>
      <c r="BD20" s="461">
        <v>30</v>
      </c>
      <c r="BE20" s="462"/>
      <c r="BF20" s="462"/>
      <c r="BG20" s="462"/>
      <c r="BH20" s="463"/>
      <c r="BI20" s="495" t="s">
        <v>296</v>
      </c>
      <c r="BJ20" s="496"/>
      <c r="BK20" s="496"/>
      <c r="BL20" s="496"/>
      <c r="BM20" s="496"/>
      <c r="BN20" s="496"/>
      <c r="BO20" s="496"/>
      <c r="BP20" s="496"/>
      <c r="BQ20" s="496"/>
      <c r="BR20" s="496"/>
      <c r="BS20" s="496"/>
      <c r="BT20" s="496"/>
      <c r="BU20" s="497"/>
      <c r="BV20" s="528">
        <v>200</v>
      </c>
      <c r="BW20" s="529"/>
      <c r="BX20" s="529"/>
      <c r="BY20" s="529"/>
      <c r="BZ20" s="530"/>
      <c r="CD20" s="495" t="s">
        <v>282</v>
      </c>
      <c r="CE20" s="496"/>
      <c r="CF20" s="496"/>
      <c r="CG20" s="496"/>
      <c r="CH20" s="496"/>
      <c r="CI20" s="496"/>
      <c r="CJ20" s="496"/>
      <c r="CK20" s="496"/>
      <c r="CL20" s="496"/>
      <c r="CM20" s="496"/>
      <c r="CN20" s="496"/>
      <c r="CO20" s="496"/>
      <c r="CP20" s="497"/>
      <c r="CQ20" s="528"/>
      <c r="CR20" s="529"/>
      <c r="CS20" s="529"/>
      <c r="CT20" s="529"/>
      <c r="CU20" s="530"/>
    </row>
    <row r="21" spans="2:99" ht="15.75" customHeight="1">
      <c r="B21" s="407" t="s">
        <v>55</v>
      </c>
      <c r="C21" s="408"/>
      <c r="D21" s="408"/>
      <c r="E21" s="408"/>
      <c r="F21" s="408"/>
      <c r="G21" s="409"/>
      <c r="H21" s="61" t="s">
        <v>60</v>
      </c>
      <c r="I21" s="402" t="s">
        <v>260</v>
      </c>
      <c r="J21" s="402"/>
      <c r="K21" s="402"/>
      <c r="L21" s="402"/>
      <c r="M21" s="402"/>
      <c r="N21" s="402"/>
      <c r="O21" s="402"/>
      <c r="P21" s="402"/>
      <c r="Q21" s="402"/>
      <c r="R21" s="402"/>
      <c r="S21" s="402"/>
      <c r="T21" s="402"/>
      <c r="U21" s="402"/>
      <c r="V21" s="402"/>
      <c r="W21" s="402"/>
      <c r="X21" s="402"/>
      <c r="Y21" s="402"/>
      <c r="Z21" s="402"/>
      <c r="AA21" s="402"/>
      <c r="AB21" s="402"/>
      <c r="AC21" s="402"/>
      <c r="AD21" s="402"/>
      <c r="AE21" s="402"/>
      <c r="AF21" s="19"/>
      <c r="AG21" s="19"/>
      <c r="AH21" s="19"/>
      <c r="AI21" s="20" t="s">
        <v>24</v>
      </c>
      <c r="AJ21" s="228">
        <v>40</v>
      </c>
      <c r="AK21" s="228"/>
      <c r="AL21" s="19"/>
      <c r="AM21" s="25" t="s">
        <v>23</v>
      </c>
      <c r="AN21" s="7"/>
      <c r="AO21" s="253"/>
      <c r="AP21" s="495" t="s">
        <v>214</v>
      </c>
      <c r="AQ21" s="496"/>
      <c r="AR21" s="496"/>
      <c r="AS21" s="496"/>
      <c r="AT21" s="496"/>
      <c r="AU21" s="496"/>
      <c r="AV21" s="496"/>
      <c r="AW21" s="496"/>
      <c r="AX21" s="496"/>
      <c r="AY21" s="496"/>
      <c r="AZ21" s="496"/>
      <c r="BA21" s="496"/>
      <c r="BB21" s="496"/>
      <c r="BC21" s="497"/>
      <c r="BD21" s="327">
        <v>100</v>
      </c>
      <c r="BE21" s="328"/>
      <c r="BF21" s="328"/>
      <c r="BG21" s="328"/>
      <c r="BH21" s="329"/>
      <c r="BI21" s="495" t="s">
        <v>297</v>
      </c>
      <c r="BJ21" s="496"/>
      <c r="BK21" s="496"/>
      <c r="BL21" s="496"/>
      <c r="BM21" s="496"/>
      <c r="BN21" s="496"/>
      <c r="BO21" s="496"/>
      <c r="BP21" s="496"/>
      <c r="BQ21" s="496"/>
      <c r="BR21" s="496"/>
      <c r="BS21" s="496"/>
      <c r="BT21" s="496"/>
      <c r="BU21" s="497"/>
      <c r="BV21" s="528"/>
      <c r="BW21" s="529"/>
      <c r="BX21" s="529"/>
      <c r="BY21" s="529"/>
      <c r="BZ21" s="530"/>
      <c r="CD21" s="495"/>
      <c r="CE21" s="496"/>
      <c r="CF21" s="496"/>
      <c r="CG21" s="496"/>
      <c r="CH21" s="496"/>
      <c r="CI21" s="496"/>
      <c r="CJ21" s="496"/>
      <c r="CK21" s="496"/>
      <c r="CL21" s="496"/>
      <c r="CM21" s="496"/>
      <c r="CN21" s="496"/>
      <c r="CO21" s="496"/>
      <c r="CP21" s="497"/>
      <c r="CQ21" s="528"/>
      <c r="CR21" s="529"/>
      <c r="CS21" s="529"/>
      <c r="CT21" s="529"/>
      <c r="CU21" s="530"/>
    </row>
    <row r="22" spans="2:99" ht="15.75" customHeight="1">
      <c r="B22" s="410"/>
      <c r="C22" s="411"/>
      <c r="D22" s="411"/>
      <c r="E22" s="411"/>
      <c r="F22" s="411"/>
      <c r="G22" s="412"/>
      <c r="H22" s="129" t="s">
        <v>61</v>
      </c>
      <c r="I22" s="416" t="s">
        <v>261</v>
      </c>
      <c r="J22" s="416"/>
      <c r="K22" s="416"/>
      <c r="L22" s="416"/>
      <c r="M22" s="416"/>
      <c r="N22" s="416"/>
      <c r="O22" s="416"/>
      <c r="P22" s="416"/>
      <c r="Q22" s="416"/>
      <c r="R22" s="416"/>
      <c r="S22" s="416"/>
      <c r="T22" s="416"/>
      <c r="U22" s="416"/>
      <c r="V22" s="416"/>
      <c r="W22" s="416"/>
      <c r="X22" s="416"/>
      <c r="Y22" s="416"/>
      <c r="Z22" s="416"/>
      <c r="AA22" s="416"/>
      <c r="AB22" s="416"/>
      <c r="AC22" s="416"/>
      <c r="AD22" s="416"/>
      <c r="AE22" s="416"/>
      <c r="AF22" s="8"/>
      <c r="AG22" s="8"/>
      <c r="AH22" s="8"/>
      <c r="AI22" s="21" t="s">
        <v>24</v>
      </c>
      <c r="AJ22" s="229">
        <v>58</v>
      </c>
      <c r="AK22" s="229"/>
      <c r="AL22" s="8"/>
      <c r="AM22" s="26" t="s">
        <v>23</v>
      </c>
      <c r="AN22" s="7"/>
      <c r="AO22" s="253"/>
      <c r="AP22" s="495" t="s">
        <v>215</v>
      </c>
      <c r="AQ22" s="496"/>
      <c r="AR22" s="496"/>
      <c r="AS22" s="496"/>
      <c r="AT22" s="496"/>
      <c r="AU22" s="496"/>
      <c r="AV22" s="496"/>
      <c r="AW22" s="496"/>
      <c r="AX22" s="496"/>
      <c r="AY22" s="496"/>
      <c r="AZ22" s="496"/>
      <c r="BA22" s="496"/>
      <c r="BB22" s="496"/>
      <c r="BC22" s="497"/>
      <c r="BD22" s="327">
        <v>30</v>
      </c>
      <c r="BE22" s="328"/>
      <c r="BF22" s="328"/>
      <c r="BG22" s="328"/>
      <c r="BH22" s="329"/>
      <c r="BI22" s="495" t="s">
        <v>289</v>
      </c>
      <c r="BJ22" s="496"/>
      <c r="BK22" s="496"/>
      <c r="BL22" s="496"/>
      <c r="BM22" s="496"/>
      <c r="BN22" s="496"/>
      <c r="BO22" s="496"/>
      <c r="BP22" s="496"/>
      <c r="BQ22" s="496"/>
      <c r="BR22" s="496"/>
      <c r="BS22" s="496"/>
      <c r="BT22" s="496"/>
      <c r="BU22" s="497"/>
      <c r="BV22" s="528">
        <v>500</v>
      </c>
      <c r="BW22" s="529"/>
      <c r="BX22" s="529"/>
      <c r="BY22" s="529"/>
      <c r="BZ22" s="530"/>
      <c r="CD22" s="495"/>
      <c r="CE22" s="496"/>
      <c r="CF22" s="496"/>
      <c r="CG22" s="496"/>
      <c r="CH22" s="496"/>
      <c r="CI22" s="496"/>
      <c r="CJ22" s="496"/>
      <c r="CK22" s="496"/>
      <c r="CL22" s="496"/>
      <c r="CM22" s="496"/>
      <c r="CN22" s="496"/>
      <c r="CO22" s="496"/>
      <c r="CP22" s="497"/>
      <c r="CQ22" s="528"/>
      <c r="CR22" s="529"/>
      <c r="CS22" s="529"/>
      <c r="CT22" s="529"/>
      <c r="CU22" s="530"/>
    </row>
    <row r="23" spans="2:99" ht="15.75" customHeight="1">
      <c r="B23" s="413"/>
      <c r="C23" s="414"/>
      <c r="D23" s="414"/>
      <c r="E23" s="414"/>
      <c r="F23" s="414"/>
      <c r="G23" s="415"/>
      <c r="H23" s="128" t="s">
        <v>62</v>
      </c>
      <c r="I23" s="417" t="s">
        <v>262</v>
      </c>
      <c r="J23" s="417"/>
      <c r="K23" s="417"/>
      <c r="L23" s="417"/>
      <c r="M23" s="417"/>
      <c r="N23" s="417"/>
      <c r="O23" s="417"/>
      <c r="P23" s="417"/>
      <c r="Q23" s="417"/>
      <c r="R23" s="417"/>
      <c r="S23" s="417"/>
      <c r="T23" s="417"/>
      <c r="U23" s="417"/>
      <c r="V23" s="417"/>
      <c r="W23" s="417"/>
      <c r="X23" s="417"/>
      <c r="Y23" s="417"/>
      <c r="Z23" s="417"/>
      <c r="AA23" s="417"/>
      <c r="AB23" s="417"/>
      <c r="AC23" s="417"/>
      <c r="AD23" s="417"/>
      <c r="AE23" s="417"/>
      <c r="AF23" s="151"/>
      <c r="AG23" s="151"/>
      <c r="AH23" s="151"/>
      <c r="AI23" s="152" t="s">
        <v>24</v>
      </c>
      <c r="AJ23" s="286">
        <v>2</v>
      </c>
      <c r="AK23" s="286"/>
      <c r="AL23" s="151"/>
      <c r="AM23" s="27" t="s">
        <v>23</v>
      </c>
      <c r="AN23" s="7"/>
      <c r="AO23" s="296"/>
      <c r="AP23" s="495"/>
      <c r="AQ23" s="496"/>
      <c r="AR23" s="496"/>
      <c r="AS23" s="496"/>
      <c r="AT23" s="496"/>
      <c r="AU23" s="496"/>
      <c r="AV23" s="496"/>
      <c r="AW23" s="496"/>
      <c r="AX23" s="496"/>
      <c r="AY23" s="496"/>
      <c r="AZ23" s="496"/>
      <c r="BA23" s="496"/>
      <c r="BB23" s="496"/>
      <c r="BC23" s="497"/>
      <c r="BD23" s="509"/>
      <c r="BE23" s="510"/>
      <c r="BF23" s="510"/>
      <c r="BG23" s="510"/>
      <c r="BH23" s="511"/>
      <c r="BI23" s="668"/>
      <c r="BJ23" s="669"/>
      <c r="BK23" s="669"/>
      <c r="BL23" s="669"/>
      <c r="BM23" s="669"/>
      <c r="BN23" s="669"/>
      <c r="BO23" s="669"/>
      <c r="BP23" s="669"/>
      <c r="BQ23" s="669"/>
      <c r="BR23" s="669"/>
      <c r="BS23" s="669"/>
      <c r="BT23" s="669"/>
      <c r="BU23" s="670"/>
      <c r="BV23" s="671"/>
      <c r="BW23" s="672"/>
      <c r="BX23" s="672"/>
      <c r="BY23" s="672"/>
      <c r="BZ23" s="673"/>
      <c r="CD23" s="298"/>
      <c r="CE23" s="267"/>
      <c r="CF23" s="267"/>
      <c r="CG23" s="267"/>
      <c r="CH23" s="267"/>
      <c r="CI23" s="267"/>
      <c r="CJ23" s="267"/>
      <c r="CK23" s="267"/>
      <c r="CL23" s="267"/>
      <c r="CM23" s="267"/>
      <c r="CN23" s="267"/>
      <c r="CO23" s="267"/>
      <c r="CP23" s="268"/>
      <c r="CQ23" s="471"/>
      <c r="CR23" s="472"/>
      <c r="CS23" s="472"/>
      <c r="CT23" s="472"/>
      <c r="CU23" s="473"/>
    </row>
    <row r="24" spans="2:99" ht="15.75" customHeight="1">
      <c r="B24" s="350" t="s">
        <v>160</v>
      </c>
      <c r="C24" s="351"/>
      <c r="D24" s="351"/>
      <c r="E24" s="351"/>
      <c r="F24" s="351"/>
      <c r="G24" s="352"/>
      <c r="H24" s="370">
        <v>6000</v>
      </c>
      <c r="I24" s="371"/>
      <c r="J24" s="371"/>
      <c r="K24" s="371"/>
      <c r="L24" s="371"/>
      <c r="M24" s="371"/>
      <c r="N24" s="70" t="s">
        <v>100</v>
      </c>
      <c r="O24" s="691"/>
      <c r="P24" s="692"/>
      <c r="Q24" s="692"/>
      <c r="R24" s="692"/>
      <c r="S24" s="692"/>
      <c r="T24" s="692"/>
      <c r="U24" s="692"/>
      <c r="V24" s="692"/>
      <c r="W24" s="692"/>
      <c r="X24" s="693"/>
      <c r="Y24" s="693"/>
      <c r="Z24" s="693"/>
      <c r="AA24" s="693"/>
      <c r="AB24" s="157"/>
      <c r="AC24" s="144"/>
      <c r="AD24" s="144"/>
      <c r="AE24" s="144"/>
      <c r="AF24" s="158"/>
      <c r="AG24" s="371"/>
      <c r="AH24" s="371"/>
      <c r="AI24" s="371"/>
      <c r="AJ24" s="371"/>
      <c r="AK24" s="159"/>
      <c r="AL24" s="144"/>
      <c r="AM24" s="144"/>
      <c r="AO24" s="346" t="s">
        <v>34</v>
      </c>
      <c r="AP24" s="347"/>
      <c r="AQ24" s="347"/>
      <c r="AR24" s="347"/>
      <c r="AS24" s="347"/>
      <c r="AT24" s="347"/>
      <c r="AU24" s="347"/>
      <c r="AV24" s="347"/>
      <c r="AW24" s="347"/>
      <c r="AX24" s="347"/>
      <c r="AY24" s="347"/>
      <c r="AZ24" s="347"/>
      <c r="BA24" s="347"/>
      <c r="BB24" s="347"/>
      <c r="BC24" s="348"/>
      <c r="BD24" s="331">
        <f>IF(AND(BD10="",BD18=""),"",SUM(BD10,BD18))</f>
        <v>1030</v>
      </c>
      <c r="BE24" s="332"/>
      <c r="BF24" s="332"/>
      <c r="BG24" s="280" t="s">
        <v>14</v>
      </c>
      <c r="BH24" s="297"/>
      <c r="BI24" s="346" t="s">
        <v>34</v>
      </c>
      <c r="BJ24" s="347"/>
      <c r="BK24" s="347"/>
      <c r="BL24" s="347"/>
      <c r="BM24" s="347"/>
      <c r="BN24" s="347"/>
      <c r="BO24" s="347"/>
      <c r="BP24" s="347"/>
      <c r="BQ24" s="347"/>
      <c r="BR24" s="347"/>
      <c r="BS24" s="347"/>
      <c r="BT24" s="347"/>
      <c r="BU24" s="347"/>
      <c r="BV24" s="331">
        <f>IF(AND(BV10="",BV12="",BV18=""),"",SUM(BV10,BV12,BV18))</f>
        <v>1030</v>
      </c>
      <c r="BW24" s="332"/>
      <c r="BX24" s="332"/>
      <c r="BY24" s="280" t="s">
        <v>14</v>
      </c>
      <c r="BZ24" s="297"/>
    </row>
    <row r="25" spans="2:99" ht="15.75" customHeight="1">
      <c r="B25" s="350" t="s">
        <v>159</v>
      </c>
      <c r="C25" s="351"/>
      <c r="D25" s="351"/>
      <c r="E25" s="351"/>
      <c r="F25" s="351"/>
      <c r="G25" s="352"/>
      <c r="H25" s="278">
        <v>26</v>
      </c>
      <c r="I25" s="279"/>
      <c r="J25" s="279"/>
      <c r="K25" s="279"/>
      <c r="L25" s="279"/>
      <c r="M25" s="279"/>
      <c r="N25" s="80" t="s">
        <v>91</v>
      </c>
      <c r="O25" s="350" t="s">
        <v>161</v>
      </c>
      <c r="P25" s="351"/>
      <c r="Q25" s="351"/>
      <c r="R25" s="351"/>
      <c r="S25" s="351"/>
      <c r="T25" s="352"/>
      <c r="U25" s="304" t="s">
        <v>263</v>
      </c>
      <c r="V25" s="305"/>
      <c r="W25" s="305"/>
      <c r="X25" s="305"/>
      <c r="Y25" s="305"/>
      <c r="Z25" s="305"/>
      <c r="AA25" s="306"/>
      <c r="AB25" s="350" t="s">
        <v>162</v>
      </c>
      <c r="AC25" s="351"/>
      <c r="AD25" s="351"/>
      <c r="AE25" s="351"/>
      <c r="AF25" s="351"/>
      <c r="AG25" s="352"/>
      <c r="AH25" s="307">
        <v>0.375</v>
      </c>
      <c r="AI25" s="308"/>
      <c r="AJ25" s="308"/>
      <c r="AK25" s="80" t="s">
        <v>101</v>
      </c>
      <c r="AL25" s="308">
        <v>0.75</v>
      </c>
      <c r="AM25" s="547"/>
      <c r="AO25" s="10" t="s">
        <v>154</v>
      </c>
      <c r="BF25" s="3" t="s">
        <v>217</v>
      </c>
    </row>
    <row r="26" spans="2:99" ht="15.75" customHeight="1">
      <c r="B26" s="561" t="s">
        <v>57</v>
      </c>
      <c r="C26" s="513"/>
      <c r="D26" s="513"/>
      <c r="E26" s="513"/>
      <c r="F26" s="513"/>
      <c r="G26" s="577"/>
      <c r="H26" s="372" t="s">
        <v>264</v>
      </c>
      <c r="I26" s="373"/>
      <c r="J26" s="373"/>
      <c r="K26" s="373"/>
      <c r="L26" s="373"/>
      <c r="M26" s="373"/>
      <c r="N26" s="373"/>
      <c r="O26" s="373"/>
      <c r="P26" s="373"/>
      <c r="Q26" s="373"/>
      <c r="R26" s="373"/>
      <c r="S26" s="373"/>
      <c r="T26" s="373"/>
      <c r="U26" s="373"/>
      <c r="V26" s="373"/>
      <c r="W26" s="373"/>
      <c r="X26" s="373"/>
      <c r="Y26" s="373"/>
      <c r="Z26" s="373"/>
      <c r="AA26" s="373"/>
      <c r="AB26" s="373"/>
      <c r="AC26" s="373"/>
      <c r="AD26" s="373"/>
      <c r="AE26" s="373"/>
      <c r="AF26" s="373"/>
      <c r="AG26" s="373"/>
      <c r="AH26" s="373"/>
      <c r="AI26" s="373"/>
      <c r="AJ26" s="373"/>
      <c r="AK26" s="373"/>
      <c r="AL26" s="373"/>
      <c r="AM26" s="374"/>
      <c r="AO26" s="337"/>
      <c r="AP26" s="338"/>
      <c r="AQ26" s="338"/>
      <c r="AR26" s="338"/>
      <c r="AS26" s="339"/>
      <c r="AT26" s="161" t="s">
        <v>33</v>
      </c>
      <c r="AU26" s="161"/>
      <c r="AV26" s="161"/>
      <c r="AW26" s="161"/>
      <c r="AX26" s="161"/>
      <c r="AY26" s="161"/>
      <c r="AZ26" s="512" t="s">
        <v>107</v>
      </c>
      <c r="BA26" s="513"/>
      <c r="BB26" s="513"/>
      <c r="BC26" s="513"/>
      <c r="BD26" s="513"/>
      <c r="BE26" s="514"/>
      <c r="BF26" s="535" t="s">
        <v>56</v>
      </c>
      <c r="BG26" s="536"/>
      <c r="BH26" s="536"/>
      <c r="BI26" s="536"/>
      <c r="BJ26" s="536"/>
      <c r="BK26" s="536"/>
      <c r="BL26" s="536"/>
      <c r="BM26" s="536"/>
      <c r="BN26" s="536"/>
      <c r="BO26" s="536"/>
      <c r="BP26" s="536"/>
      <c r="BQ26" s="536"/>
      <c r="BR26" s="536"/>
      <c r="BS26" s="536"/>
      <c r="BT26" s="536"/>
      <c r="BU26" s="536"/>
      <c r="BV26" s="536"/>
      <c r="BW26" s="536"/>
      <c r="BX26" s="536"/>
      <c r="BY26" s="536"/>
      <c r="BZ26" s="537"/>
    </row>
    <row r="27" spans="2:99" ht="15.75" customHeight="1">
      <c r="B27" s="578"/>
      <c r="C27" s="579"/>
      <c r="D27" s="579"/>
      <c r="E27" s="579"/>
      <c r="F27" s="579"/>
      <c r="G27" s="580"/>
      <c r="H27" s="398" t="s">
        <v>265</v>
      </c>
      <c r="I27" s="399"/>
      <c r="J27" s="399"/>
      <c r="K27" s="399"/>
      <c r="L27" s="399"/>
      <c r="M27" s="399"/>
      <c r="N27" s="399"/>
      <c r="O27" s="399"/>
      <c r="P27" s="399"/>
      <c r="Q27" s="399"/>
      <c r="R27" s="399"/>
      <c r="S27" s="399"/>
      <c r="T27" s="399"/>
      <c r="U27" s="399"/>
      <c r="V27" s="399"/>
      <c r="W27" s="399"/>
      <c r="X27" s="399"/>
      <c r="Y27" s="399"/>
      <c r="Z27" s="399"/>
      <c r="AA27" s="399"/>
      <c r="AB27" s="399"/>
      <c r="AC27" s="399"/>
      <c r="AD27" s="399"/>
      <c r="AE27" s="399"/>
      <c r="AF27" s="399"/>
      <c r="AG27" s="399"/>
      <c r="AH27" s="399"/>
      <c r="AI27" s="399"/>
      <c r="AJ27" s="399"/>
      <c r="AK27" s="399"/>
      <c r="AL27" s="399"/>
      <c r="AM27" s="400"/>
      <c r="AO27" s="340"/>
      <c r="AP27" s="341"/>
      <c r="AQ27" s="341"/>
      <c r="AR27" s="341"/>
      <c r="AS27" s="342"/>
      <c r="AT27" s="164"/>
      <c r="AU27" s="164"/>
      <c r="AV27" s="164"/>
      <c r="AW27" s="164"/>
      <c r="AX27" s="164"/>
      <c r="AY27" s="164"/>
      <c r="AZ27" s="515"/>
      <c r="BA27" s="516"/>
      <c r="BB27" s="516"/>
      <c r="BC27" s="516"/>
      <c r="BD27" s="516"/>
      <c r="BE27" s="517"/>
      <c r="BF27" s="538"/>
      <c r="BG27" s="539"/>
      <c r="BH27" s="539"/>
      <c r="BI27" s="539"/>
      <c r="BJ27" s="539"/>
      <c r="BK27" s="539"/>
      <c r="BL27" s="539"/>
      <c r="BM27" s="539"/>
      <c r="BN27" s="539"/>
      <c r="BO27" s="539"/>
      <c r="BP27" s="539"/>
      <c r="BQ27" s="539"/>
      <c r="BR27" s="539"/>
      <c r="BS27" s="539"/>
      <c r="BT27" s="539"/>
      <c r="BU27" s="539"/>
      <c r="BV27" s="539"/>
      <c r="BW27" s="539"/>
      <c r="BX27" s="539"/>
      <c r="BY27" s="539"/>
      <c r="BZ27" s="540"/>
    </row>
    <row r="28" spans="2:99" ht="15.75" customHeight="1">
      <c r="B28" s="407" t="s">
        <v>58</v>
      </c>
      <c r="C28" s="408"/>
      <c r="D28" s="408"/>
      <c r="E28" s="408"/>
      <c r="F28" s="408"/>
      <c r="G28" s="409"/>
      <c r="H28" s="372" t="s">
        <v>267</v>
      </c>
      <c r="I28" s="373"/>
      <c r="J28" s="373"/>
      <c r="K28" s="373"/>
      <c r="L28" s="373"/>
      <c r="M28" s="373"/>
      <c r="N28" s="373"/>
      <c r="O28" s="373"/>
      <c r="P28" s="373"/>
      <c r="Q28" s="373"/>
      <c r="R28" s="373"/>
      <c r="S28" s="373"/>
      <c r="T28" s="373"/>
      <c r="U28" s="373"/>
      <c r="V28" s="373"/>
      <c r="W28" s="373"/>
      <c r="X28" s="373"/>
      <c r="Y28" s="373"/>
      <c r="Z28" s="373"/>
      <c r="AA28" s="373"/>
      <c r="AB28" s="373"/>
      <c r="AC28" s="373"/>
      <c r="AD28" s="373"/>
      <c r="AE28" s="373"/>
      <c r="AF28" s="373"/>
      <c r="AG28" s="373"/>
      <c r="AH28" s="373"/>
      <c r="AI28" s="373"/>
      <c r="AJ28" s="373"/>
      <c r="AK28" s="373"/>
      <c r="AL28" s="373"/>
      <c r="AM28" s="374"/>
      <c r="AO28" s="343"/>
      <c r="AP28" s="344"/>
      <c r="AQ28" s="344"/>
      <c r="AR28" s="344"/>
      <c r="AS28" s="345"/>
      <c r="AT28" s="173"/>
      <c r="AU28" s="173"/>
      <c r="AV28" s="173"/>
      <c r="AW28" s="173"/>
      <c r="AX28" s="173"/>
      <c r="AY28" s="173"/>
      <c r="AZ28" s="37" t="s">
        <v>108</v>
      </c>
      <c r="BA28" s="83">
        <v>7</v>
      </c>
      <c r="BB28" s="36" t="s">
        <v>0</v>
      </c>
      <c r="BC28" s="83">
        <v>6</v>
      </c>
      <c r="BD28" s="173" t="s">
        <v>86</v>
      </c>
      <c r="BE28" s="508"/>
      <c r="BF28" s="590"/>
      <c r="BG28" s="591"/>
      <c r="BH28" s="591"/>
      <c r="BI28" s="591"/>
      <c r="BJ28" s="591"/>
      <c r="BK28" s="591"/>
      <c r="BL28" s="591"/>
      <c r="BM28" s="591"/>
      <c r="BN28" s="591"/>
      <c r="BO28" s="591"/>
      <c r="BP28" s="591"/>
      <c r="BQ28" s="591"/>
      <c r="BR28" s="591"/>
      <c r="BS28" s="591"/>
      <c r="BT28" s="591"/>
      <c r="BU28" s="591"/>
      <c r="BV28" s="591"/>
      <c r="BW28" s="591"/>
      <c r="BX28" s="591"/>
      <c r="BY28" s="591"/>
      <c r="BZ28" s="665"/>
    </row>
    <row r="29" spans="2:99" ht="15.75" customHeight="1">
      <c r="B29" s="410"/>
      <c r="C29" s="411"/>
      <c r="D29" s="411"/>
      <c r="E29" s="411"/>
      <c r="F29" s="411"/>
      <c r="G29" s="412"/>
      <c r="H29" s="398" t="s">
        <v>189</v>
      </c>
      <c r="I29" s="399"/>
      <c r="J29" s="399"/>
      <c r="K29" s="399"/>
      <c r="L29" s="399"/>
      <c r="M29" s="399"/>
      <c r="N29" s="399"/>
      <c r="O29" s="399"/>
      <c r="P29" s="399"/>
      <c r="Q29" s="399"/>
      <c r="R29" s="399"/>
      <c r="S29" s="399"/>
      <c r="T29" s="399"/>
      <c r="U29" s="399"/>
      <c r="V29" s="399"/>
      <c r="W29" s="399"/>
      <c r="X29" s="399"/>
      <c r="Y29" s="399"/>
      <c r="Z29" s="399"/>
      <c r="AA29" s="399"/>
      <c r="AB29" s="399"/>
      <c r="AC29" s="399"/>
      <c r="AD29" s="399"/>
      <c r="AE29" s="399"/>
      <c r="AF29" s="399"/>
      <c r="AG29" s="399"/>
      <c r="AH29" s="399"/>
      <c r="AI29" s="399"/>
      <c r="AJ29" s="399"/>
      <c r="AK29" s="399"/>
      <c r="AL29" s="399"/>
      <c r="AM29" s="400"/>
      <c r="AO29" s="160" t="s">
        <v>32</v>
      </c>
      <c r="AP29" s="161"/>
      <c r="AQ29" s="161"/>
      <c r="AR29" s="161"/>
      <c r="AS29" s="524"/>
      <c r="AT29" s="333">
        <v>95</v>
      </c>
      <c r="AU29" s="334"/>
      <c r="AV29" s="334"/>
      <c r="AW29" s="334"/>
      <c r="AX29" s="526" t="s">
        <v>46</v>
      </c>
      <c r="AY29" s="527"/>
      <c r="AZ29" s="333">
        <v>142</v>
      </c>
      <c r="BA29" s="334"/>
      <c r="BB29" s="334"/>
      <c r="BC29" s="334"/>
      <c r="BD29" s="380" t="s">
        <v>46</v>
      </c>
      <c r="BE29" s="380"/>
      <c r="BF29" s="674" t="s">
        <v>283</v>
      </c>
      <c r="BG29" s="642"/>
      <c r="BH29" s="642"/>
      <c r="BI29" s="642"/>
      <c r="BJ29" s="642"/>
      <c r="BK29" s="642"/>
      <c r="BL29" s="642"/>
      <c r="BM29" s="642"/>
      <c r="BN29" s="642"/>
      <c r="BO29" s="642"/>
      <c r="BP29" s="642"/>
      <c r="BQ29" s="642"/>
      <c r="BR29" s="642"/>
      <c r="BS29" s="642"/>
      <c r="BT29" s="642"/>
      <c r="BU29" s="642"/>
      <c r="BV29" s="642"/>
      <c r="BW29" s="642"/>
      <c r="BX29" s="642"/>
      <c r="BY29" s="642"/>
      <c r="BZ29" s="643"/>
      <c r="CA29" s="4"/>
    </row>
    <row r="30" spans="2:99" ht="15.75" customHeight="1">
      <c r="B30" s="413"/>
      <c r="C30" s="414"/>
      <c r="D30" s="414"/>
      <c r="E30" s="414"/>
      <c r="F30" s="414"/>
      <c r="G30" s="415"/>
      <c r="H30" s="430" t="s">
        <v>268</v>
      </c>
      <c r="I30" s="431"/>
      <c r="J30" s="431"/>
      <c r="K30" s="431"/>
      <c r="L30" s="431"/>
      <c r="M30" s="431"/>
      <c r="N30" s="431"/>
      <c r="O30" s="431"/>
      <c r="P30" s="431"/>
      <c r="Q30" s="431"/>
      <c r="R30" s="431"/>
      <c r="S30" s="431"/>
      <c r="T30" s="431"/>
      <c r="U30" s="431"/>
      <c r="V30" s="431"/>
      <c r="W30" s="431"/>
      <c r="X30" s="431"/>
      <c r="Y30" s="431"/>
      <c r="Z30" s="431"/>
      <c r="AA30" s="431"/>
      <c r="AB30" s="431"/>
      <c r="AC30" s="431"/>
      <c r="AD30" s="431"/>
      <c r="AE30" s="431"/>
      <c r="AF30" s="431"/>
      <c r="AG30" s="431"/>
      <c r="AH30" s="431"/>
      <c r="AI30" s="431"/>
      <c r="AJ30" s="431"/>
      <c r="AK30" s="431"/>
      <c r="AL30" s="431"/>
      <c r="AM30" s="432"/>
      <c r="AO30" s="163"/>
      <c r="AP30" s="164"/>
      <c r="AQ30" s="164"/>
      <c r="AR30" s="164"/>
      <c r="AS30" s="525"/>
      <c r="AT30" s="335"/>
      <c r="AU30" s="336"/>
      <c r="AV30" s="336"/>
      <c r="AW30" s="336"/>
      <c r="AX30" s="502"/>
      <c r="AY30" s="503"/>
      <c r="AZ30" s="335"/>
      <c r="BA30" s="336"/>
      <c r="BB30" s="336"/>
      <c r="BC30" s="336"/>
      <c r="BD30" s="254"/>
      <c r="BE30" s="254"/>
      <c r="BF30" s="644"/>
      <c r="BG30" s="645"/>
      <c r="BH30" s="645"/>
      <c r="BI30" s="645"/>
      <c r="BJ30" s="645"/>
      <c r="BK30" s="645"/>
      <c r="BL30" s="645"/>
      <c r="BM30" s="645"/>
      <c r="BN30" s="645"/>
      <c r="BO30" s="645"/>
      <c r="BP30" s="645"/>
      <c r="BQ30" s="645"/>
      <c r="BR30" s="645"/>
      <c r="BS30" s="645"/>
      <c r="BT30" s="645"/>
      <c r="BU30" s="645"/>
      <c r="BV30" s="645"/>
      <c r="BW30" s="645"/>
      <c r="BX30" s="645"/>
      <c r="BY30" s="645"/>
      <c r="BZ30" s="646"/>
      <c r="CA30" s="18"/>
    </row>
    <row r="31" spans="2:99" ht="15.75" customHeight="1">
      <c r="B31" s="175" t="s">
        <v>59</v>
      </c>
      <c r="C31" s="581"/>
      <c r="D31" s="581"/>
      <c r="E31" s="581"/>
      <c r="F31" s="581"/>
      <c r="G31" s="582"/>
      <c r="H31" s="661" t="s">
        <v>269</v>
      </c>
      <c r="I31" s="662"/>
      <c r="J31" s="662"/>
      <c r="K31" s="662"/>
      <c r="L31" s="662"/>
      <c r="M31" s="662"/>
      <c r="N31" s="662"/>
      <c r="O31" s="662"/>
      <c r="P31" s="662"/>
      <c r="Q31" s="662"/>
      <c r="R31" s="662"/>
      <c r="S31" s="662"/>
      <c r="T31" s="662"/>
      <c r="U31" s="662"/>
      <c r="V31" s="662"/>
      <c r="W31" s="662"/>
      <c r="X31" s="662"/>
      <c r="Y31" s="662"/>
      <c r="Z31" s="662"/>
      <c r="AA31" s="662"/>
      <c r="AB31" s="662"/>
      <c r="AC31" s="662"/>
      <c r="AD31" s="662"/>
      <c r="AE31" s="662"/>
      <c r="AF31" s="662"/>
      <c r="AG31" s="662"/>
      <c r="AH31" s="662"/>
      <c r="AI31" s="662"/>
      <c r="AJ31" s="662"/>
      <c r="AK31" s="662"/>
      <c r="AL31" s="662"/>
      <c r="AM31" s="663"/>
      <c r="AO31" s="518" t="s">
        <v>47</v>
      </c>
      <c r="AP31" s="519"/>
      <c r="AQ31" s="519"/>
      <c r="AR31" s="519"/>
      <c r="AS31" s="520"/>
      <c r="AT31" s="498">
        <v>15</v>
      </c>
      <c r="AU31" s="499"/>
      <c r="AV31" s="499"/>
      <c r="AW31" s="499"/>
      <c r="AX31" s="422" t="s">
        <v>46</v>
      </c>
      <c r="AY31" s="423"/>
      <c r="AZ31" s="504">
        <v>22</v>
      </c>
      <c r="BA31" s="505"/>
      <c r="BB31" s="505"/>
      <c r="BC31" s="505"/>
      <c r="BD31" s="255" t="s">
        <v>46</v>
      </c>
      <c r="BE31" s="255"/>
      <c r="BF31" s="644"/>
      <c r="BG31" s="645"/>
      <c r="BH31" s="645"/>
      <c r="BI31" s="645"/>
      <c r="BJ31" s="645"/>
      <c r="BK31" s="645"/>
      <c r="BL31" s="645"/>
      <c r="BM31" s="645"/>
      <c r="BN31" s="645"/>
      <c r="BO31" s="645"/>
      <c r="BP31" s="645"/>
      <c r="BQ31" s="645"/>
      <c r="BR31" s="645"/>
      <c r="BS31" s="645"/>
      <c r="BT31" s="645"/>
      <c r="BU31" s="645"/>
      <c r="BV31" s="645"/>
      <c r="BW31" s="645"/>
      <c r="BX31" s="645"/>
      <c r="BY31" s="645"/>
      <c r="BZ31" s="646"/>
      <c r="CA31" s="18"/>
    </row>
    <row r="32" spans="2:99" ht="15.75" customHeight="1">
      <c r="B32" s="583"/>
      <c r="C32" s="584"/>
      <c r="D32" s="584"/>
      <c r="E32" s="584"/>
      <c r="F32" s="584"/>
      <c r="G32" s="585"/>
      <c r="H32" s="398" t="s">
        <v>270</v>
      </c>
      <c r="I32" s="399"/>
      <c r="J32" s="399"/>
      <c r="K32" s="399"/>
      <c r="L32" s="399"/>
      <c r="M32" s="399"/>
      <c r="N32" s="399"/>
      <c r="O32" s="399"/>
      <c r="P32" s="399"/>
      <c r="Q32" s="399"/>
      <c r="R32" s="399"/>
      <c r="S32" s="399"/>
      <c r="T32" s="399"/>
      <c r="U32" s="399"/>
      <c r="V32" s="399"/>
      <c r="W32" s="399"/>
      <c r="X32" s="399"/>
      <c r="Y32" s="399"/>
      <c r="Z32" s="399"/>
      <c r="AA32" s="399"/>
      <c r="AB32" s="399"/>
      <c r="AC32" s="399"/>
      <c r="AD32" s="399"/>
      <c r="AE32" s="399"/>
      <c r="AF32" s="399"/>
      <c r="AG32" s="399"/>
      <c r="AH32" s="399"/>
      <c r="AI32" s="399"/>
      <c r="AJ32" s="399"/>
      <c r="AK32" s="399"/>
      <c r="AL32" s="399"/>
      <c r="AM32" s="400"/>
      <c r="AO32" s="521"/>
      <c r="AP32" s="522"/>
      <c r="AQ32" s="522"/>
      <c r="AR32" s="522"/>
      <c r="AS32" s="523"/>
      <c r="AT32" s="500"/>
      <c r="AU32" s="501"/>
      <c r="AV32" s="501"/>
      <c r="AW32" s="501"/>
      <c r="AX32" s="502"/>
      <c r="AY32" s="503"/>
      <c r="AZ32" s="506"/>
      <c r="BA32" s="507"/>
      <c r="BB32" s="507"/>
      <c r="BC32" s="507"/>
      <c r="BD32" s="254"/>
      <c r="BE32" s="254"/>
      <c r="BF32" s="644"/>
      <c r="BG32" s="645"/>
      <c r="BH32" s="645"/>
      <c r="BI32" s="645"/>
      <c r="BJ32" s="645"/>
      <c r="BK32" s="645"/>
      <c r="BL32" s="645"/>
      <c r="BM32" s="645"/>
      <c r="BN32" s="645"/>
      <c r="BO32" s="645"/>
      <c r="BP32" s="645"/>
      <c r="BQ32" s="645"/>
      <c r="BR32" s="645"/>
      <c r="BS32" s="645"/>
      <c r="BT32" s="645"/>
      <c r="BU32" s="645"/>
      <c r="BV32" s="645"/>
      <c r="BW32" s="645"/>
      <c r="BX32" s="645"/>
      <c r="BY32" s="645"/>
      <c r="BZ32" s="646"/>
      <c r="CA32" s="18"/>
    </row>
    <row r="33" spans="2:79" ht="15.75" customHeight="1">
      <c r="B33" s="586"/>
      <c r="C33" s="587"/>
      <c r="D33" s="587"/>
      <c r="E33" s="587"/>
      <c r="F33" s="587"/>
      <c r="G33" s="588"/>
      <c r="H33" s="430" t="s">
        <v>271</v>
      </c>
      <c r="I33" s="431"/>
      <c r="J33" s="431"/>
      <c r="K33" s="431"/>
      <c r="L33" s="431"/>
      <c r="M33" s="431"/>
      <c r="N33" s="431"/>
      <c r="O33" s="431"/>
      <c r="P33" s="431"/>
      <c r="Q33" s="431"/>
      <c r="R33" s="431"/>
      <c r="S33" s="431"/>
      <c r="T33" s="431"/>
      <c r="U33" s="431"/>
      <c r="V33" s="431"/>
      <c r="W33" s="431"/>
      <c r="X33" s="431"/>
      <c r="Y33" s="431"/>
      <c r="Z33" s="431"/>
      <c r="AA33" s="431"/>
      <c r="AB33" s="431"/>
      <c r="AC33" s="431"/>
      <c r="AD33" s="431"/>
      <c r="AE33" s="431"/>
      <c r="AF33" s="431"/>
      <c r="AG33" s="431"/>
      <c r="AH33" s="431"/>
      <c r="AI33" s="431"/>
      <c r="AJ33" s="431"/>
      <c r="AK33" s="431"/>
      <c r="AL33" s="431"/>
      <c r="AM33" s="432"/>
      <c r="AO33" s="623" t="s">
        <v>31</v>
      </c>
      <c r="AP33" s="572" t="s">
        <v>30</v>
      </c>
      <c r="AQ33" s="199"/>
      <c r="AR33" s="199"/>
      <c r="AS33" s="573"/>
      <c r="AT33" s="498">
        <v>10</v>
      </c>
      <c r="AU33" s="499"/>
      <c r="AV33" s="499"/>
      <c r="AW33" s="499"/>
      <c r="AX33" s="330" t="s">
        <v>14</v>
      </c>
      <c r="AY33" s="330"/>
      <c r="AZ33" s="504">
        <v>25</v>
      </c>
      <c r="BA33" s="505"/>
      <c r="BB33" s="505"/>
      <c r="BC33" s="505"/>
      <c r="BD33" s="287" t="s">
        <v>14</v>
      </c>
      <c r="BE33" s="287"/>
      <c r="BF33" s="644"/>
      <c r="BG33" s="645"/>
      <c r="BH33" s="645"/>
      <c r="BI33" s="645"/>
      <c r="BJ33" s="645"/>
      <c r="BK33" s="645"/>
      <c r="BL33" s="645"/>
      <c r="BM33" s="645"/>
      <c r="BN33" s="645"/>
      <c r="BO33" s="645"/>
      <c r="BP33" s="645"/>
      <c r="BQ33" s="645"/>
      <c r="BR33" s="645"/>
      <c r="BS33" s="645"/>
      <c r="BT33" s="645"/>
      <c r="BU33" s="645"/>
      <c r="BV33" s="645"/>
      <c r="BW33" s="645"/>
      <c r="BX33" s="645"/>
      <c r="BY33" s="645"/>
      <c r="BZ33" s="646"/>
      <c r="CA33" s="18"/>
    </row>
    <row r="34" spans="2:79" ht="15.75" customHeight="1">
      <c r="B34" s="10" t="s">
        <v>104</v>
      </c>
      <c r="H34" s="5"/>
      <c r="J34" s="7"/>
      <c r="K34" s="7"/>
      <c r="L34" s="7"/>
      <c r="M34" s="7"/>
      <c r="N34" s="7"/>
      <c r="O34" s="7"/>
      <c r="P34" s="7"/>
      <c r="Q34" s="7"/>
      <c r="R34" s="7"/>
      <c r="S34" s="7"/>
      <c r="T34" s="7"/>
      <c r="U34" s="7"/>
      <c r="V34" s="7"/>
      <c r="W34" s="7"/>
      <c r="X34" s="2"/>
      <c r="Y34" s="2"/>
      <c r="Z34" s="2"/>
      <c r="AA34" s="2"/>
      <c r="AB34" s="2"/>
      <c r="AC34" s="2"/>
      <c r="AD34" s="2"/>
      <c r="AO34" s="624"/>
      <c r="AP34" s="626" t="s">
        <v>29</v>
      </c>
      <c r="AQ34" s="627"/>
      <c r="AR34" s="627"/>
      <c r="AS34" s="628"/>
      <c r="AT34" s="632">
        <v>10</v>
      </c>
      <c r="AU34" s="633"/>
      <c r="AV34" s="633"/>
      <c r="AW34" s="633"/>
      <c r="AX34" s="422" t="s">
        <v>14</v>
      </c>
      <c r="AY34" s="423"/>
      <c r="AZ34" s="559">
        <v>10</v>
      </c>
      <c r="BA34" s="560"/>
      <c r="BB34" s="560"/>
      <c r="BC34" s="560"/>
      <c r="BD34" s="255" t="s">
        <v>14</v>
      </c>
      <c r="BE34" s="255"/>
      <c r="BF34" s="644"/>
      <c r="BG34" s="645"/>
      <c r="BH34" s="645"/>
      <c r="BI34" s="645"/>
      <c r="BJ34" s="645"/>
      <c r="BK34" s="645"/>
      <c r="BL34" s="645"/>
      <c r="BM34" s="645"/>
      <c r="BN34" s="645"/>
      <c r="BO34" s="645"/>
      <c r="BP34" s="645"/>
      <c r="BQ34" s="645"/>
      <c r="BR34" s="645"/>
      <c r="BS34" s="645"/>
      <c r="BT34" s="645"/>
      <c r="BU34" s="645"/>
      <c r="BV34" s="645"/>
      <c r="BW34" s="645"/>
      <c r="BX34" s="645"/>
      <c r="BY34" s="645"/>
      <c r="BZ34" s="646"/>
    </row>
    <row r="35" spans="2:79" ht="15.75" customHeight="1">
      <c r="B35" s="175" t="s">
        <v>16</v>
      </c>
      <c r="C35" s="176"/>
      <c r="D35" s="176"/>
      <c r="E35" s="176"/>
      <c r="F35" s="176"/>
      <c r="G35" s="176"/>
      <c r="H35" s="177"/>
      <c r="I35" s="394"/>
      <c r="J35" s="395"/>
      <c r="K35" s="395"/>
      <c r="L35" s="390" t="s">
        <v>15</v>
      </c>
      <c r="M35" s="391"/>
      <c r="N35" s="175" t="s">
        <v>51</v>
      </c>
      <c r="O35" s="581"/>
      <c r="P35" s="581"/>
      <c r="Q35" s="581"/>
      <c r="R35" s="581"/>
      <c r="S35" s="581"/>
      <c r="T35" s="581"/>
      <c r="U35" s="581"/>
      <c r="V35" s="582"/>
      <c r="W35" s="595">
        <v>1</v>
      </c>
      <c r="X35" s="596"/>
      <c r="Y35" s="596"/>
      <c r="Z35" s="384" t="s">
        <v>84</v>
      </c>
      <c r="AA35" s="385"/>
      <c r="AB35" s="388" t="s">
        <v>48</v>
      </c>
      <c r="AC35" s="388"/>
      <c r="AD35" s="388"/>
      <c r="AE35" s="388"/>
      <c r="AF35" s="388"/>
      <c r="AG35" s="388"/>
      <c r="AH35" s="369">
        <v>1</v>
      </c>
      <c r="AI35" s="369"/>
      <c r="AJ35" s="369"/>
      <c r="AK35" s="369"/>
      <c r="AL35" s="390" t="s">
        <v>49</v>
      </c>
      <c r="AM35" s="391"/>
      <c r="AO35" s="624"/>
      <c r="AP35" s="626" t="s">
        <v>8</v>
      </c>
      <c r="AQ35" s="627"/>
      <c r="AR35" s="627"/>
      <c r="AS35" s="628"/>
      <c r="AT35" s="632">
        <v>2</v>
      </c>
      <c r="AU35" s="633"/>
      <c r="AV35" s="633"/>
      <c r="AW35" s="633"/>
      <c r="AX35" s="575" t="s">
        <v>14</v>
      </c>
      <c r="AY35" s="576"/>
      <c r="AZ35" s="559">
        <v>2</v>
      </c>
      <c r="BA35" s="560"/>
      <c r="BB35" s="560"/>
      <c r="BC35" s="560"/>
      <c r="BD35" s="262" t="s">
        <v>14</v>
      </c>
      <c r="BE35" s="262"/>
      <c r="BF35" s="644"/>
      <c r="BG35" s="645"/>
      <c r="BH35" s="645"/>
      <c r="BI35" s="645"/>
      <c r="BJ35" s="645"/>
      <c r="BK35" s="645"/>
      <c r="BL35" s="645"/>
      <c r="BM35" s="645"/>
      <c r="BN35" s="645"/>
      <c r="BO35" s="645"/>
      <c r="BP35" s="645"/>
      <c r="BQ35" s="645"/>
      <c r="BR35" s="645"/>
      <c r="BS35" s="645"/>
      <c r="BT35" s="645"/>
      <c r="BU35" s="645"/>
      <c r="BV35" s="645"/>
      <c r="BW35" s="645"/>
      <c r="BX35" s="645"/>
      <c r="BY35" s="645"/>
      <c r="BZ35" s="646"/>
    </row>
    <row r="36" spans="2:79" ht="15.75" customHeight="1">
      <c r="B36" s="178"/>
      <c r="C36" s="179"/>
      <c r="D36" s="179"/>
      <c r="E36" s="179"/>
      <c r="F36" s="179"/>
      <c r="G36" s="179"/>
      <c r="H36" s="180"/>
      <c r="I36" s="396"/>
      <c r="J36" s="397"/>
      <c r="K36" s="397"/>
      <c r="L36" s="392"/>
      <c r="M36" s="393"/>
      <c r="N36" s="586"/>
      <c r="O36" s="587"/>
      <c r="P36" s="587"/>
      <c r="Q36" s="587"/>
      <c r="R36" s="587"/>
      <c r="S36" s="587"/>
      <c r="T36" s="587"/>
      <c r="U36" s="587"/>
      <c r="V36" s="588"/>
      <c r="W36" s="597"/>
      <c r="X36" s="598"/>
      <c r="Y36" s="598"/>
      <c r="Z36" s="386"/>
      <c r="AA36" s="387"/>
      <c r="AB36" s="389" t="s">
        <v>50</v>
      </c>
      <c r="AC36" s="389"/>
      <c r="AD36" s="389"/>
      <c r="AE36" s="389"/>
      <c r="AF36" s="389"/>
      <c r="AG36" s="389"/>
      <c r="AH36" s="401">
        <v>0</v>
      </c>
      <c r="AI36" s="401"/>
      <c r="AJ36" s="401"/>
      <c r="AK36" s="401"/>
      <c r="AL36" s="392" t="s">
        <v>49</v>
      </c>
      <c r="AM36" s="393"/>
      <c r="AN36" s="2"/>
      <c r="AO36" s="624"/>
      <c r="AP36" s="626" t="s">
        <v>3</v>
      </c>
      <c r="AQ36" s="627"/>
      <c r="AR36" s="627"/>
      <c r="AS36" s="628"/>
      <c r="AT36" s="632">
        <v>20</v>
      </c>
      <c r="AU36" s="633"/>
      <c r="AV36" s="633"/>
      <c r="AW36" s="633"/>
      <c r="AX36" s="575" t="s">
        <v>14</v>
      </c>
      <c r="AY36" s="576"/>
      <c r="AZ36" s="559">
        <v>30</v>
      </c>
      <c r="BA36" s="560"/>
      <c r="BB36" s="560"/>
      <c r="BC36" s="560"/>
      <c r="BD36" s="262" t="s">
        <v>14</v>
      </c>
      <c r="BE36" s="262"/>
      <c r="BF36" s="644"/>
      <c r="BG36" s="645"/>
      <c r="BH36" s="645"/>
      <c r="BI36" s="645"/>
      <c r="BJ36" s="645"/>
      <c r="BK36" s="645"/>
      <c r="BL36" s="645"/>
      <c r="BM36" s="645"/>
      <c r="BN36" s="645"/>
      <c r="BO36" s="645"/>
      <c r="BP36" s="645"/>
      <c r="BQ36" s="645"/>
      <c r="BR36" s="645"/>
      <c r="BS36" s="645"/>
      <c r="BT36" s="645"/>
      <c r="BU36" s="645"/>
      <c r="BV36" s="645"/>
      <c r="BW36" s="645"/>
      <c r="BX36" s="645"/>
      <c r="BY36" s="645"/>
      <c r="BZ36" s="646"/>
    </row>
    <row r="37" spans="2:79" ht="15.75" customHeight="1">
      <c r="B37" s="82" t="s">
        <v>52</v>
      </c>
      <c r="C37" s="82" t="s">
        <v>164</v>
      </c>
      <c r="AN37" s="137"/>
      <c r="AO37" s="625"/>
      <c r="AP37" s="629" t="s">
        <v>28</v>
      </c>
      <c r="AQ37" s="630"/>
      <c r="AR37" s="630"/>
      <c r="AS37" s="631"/>
      <c r="AT37" s="634">
        <f>IF(AND(AT33="",AT34="",AT35="",AT36=""),"",SUM(AT33:AW36))</f>
        <v>42</v>
      </c>
      <c r="AU37" s="635"/>
      <c r="AV37" s="635"/>
      <c r="AW37" s="635"/>
      <c r="AX37" s="621" t="s">
        <v>14</v>
      </c>
      <c r="AY37" s="622"/>
      <c r="AZ37" s="638">
        <f>IF(AND(AZ33="",AZ34="",AZ35="",AZ36=""),"",SUM(AZ33:BC36))</f>
        <v>67</v>
      </c>
      <c r="BA37" s="639"/>
      <c r="BB37" s="639"/>
      <c r="BC37" s="639"/>
      <c r="BD37" s="289" t="s">
        <v>14</v>
      </c>
      <c r="BE37" s="289"/>
      <c r="BF37" s="644"/>
      <c r="BG37" s="645"/>
      <c r="BH37" s="645"/>
      <c r="BI37" s="645"/>
      <c r="BJ37" s="645"/>
      <c r="BK37" s="645"/>
      <c r="BL37" s="645"/>
      <c r="BM37" s="645"/>
      <c r="BN37" s="645"/>
      <c r="BO37" s="645"/>
      <c r="BP37" s="645"/>
      <c r="BQ37" s="645"/>
      <c r="BR37" s="645"/>
      <c r="BS37" s="645"/>
      <c r="BT37" s="645"/>
      <c r="BU37" s="645"/>
      <c r="BV37" s="645"/>
      <c r="BW37" s="645"/>
      <c r="BX37" s="645"/>
      <c r="BY37" s="645"/>
      <c r="BZ37" s="646"/>
    </row>
    <row r="38" spans="2:79" ht="15.75" customHeight="1">
      <c r="B38" s="10" t="s">
        <v>105</v>
      </c>
      <c r="AN38" s="137"/>
      <c r="AO38" s="561" t="s">
        <v>27</v>
      </c>
      <c r="AP38" s="513"/>
      <c r="AQ38" s="513"/>
      <c r="AR38" s="513"/>
      <c r="AS38" s="514"/>
      <c r="AT38" s="562">
        <f>IF(AT37="","",AT29-AT31-AT37)</f>
        <v>38</v>
      </c>
      <c r="AU38" s="563"/>
      <c r="AV38" s="563"/>
      <c r="AW38" s="563"/>
      <c r="AX38" s="526" t="s">
        <v>14</v>
      </c>
      <c r="AY38" s="527"/>
      <c r="AZ38" s="568">
        <f>IF(AZ37="","",AZ29-AZ31-AZ37)</f>
        <v>53</v>
      </c>
      <c r="BA38" s="569"/>
      <c r="BB38" s="569"/>
      <c r="BC38" s="569"/>
      <c r="BD38" s="380" t="s">
        <v>14</v>
      </c>
      <c r="BE38" s="380"/>
      <c r="BF38" s="644"/>
      <c r="BG38" s="645"/>
      <c r="BH38" s="645"/>
      <c r="BI38" s="645"/>
      <c r="BJ38" s="645"/>
      <c r="BK38" s="645"/>
      <c r="BL38" s="645"/>
      <c r="BM38" s="645"/>
      <c r="BN38" s="645"/>
      <c r="BO38" s="645"/>
      <c r="BP38" s="645"/>
      <c r="BQ38" s="645"/>
      <c r="BR38" s="645"/>
      <c r="BS38" s="645"/>
      <c r="BT38" s="645"/>
      <c r="BU38" s="645"/>
      <c r="BV38" s="645"/>
      <c r="BW38" s="645"/>
      <c r="BX38" s="645"/>
      <c r="BY38" s="645"/>
      <c r="BZ38" s="646"/>
    </row>
    <row r="39" spans="2:79" ht="15.75" customHeight="1">
      <c r="B39" s="375"/>
      <c r="C39" s="377" t="s">
        <v>44</v>
      </c>
      <c r="D39" s="378"/>
      <c r="E39" s="378"/>
      <c r="F39" s="378"/>
      <c r="G39" s="378"/>
      <c r="H39" s="378"/>
      <c r="I39" s="378"/>
      <c r="J39" s="378"/>
      <c r="K39" s="378"/>
      <c r="L39" s="378"/>
      <c r="M39" s="378"/>
      <c r="N39" s="379"/>
      <c r="O39" s="535" t="s">
        <v>88</v>
      </c>
      <c r="P39" s="536"/>
      <c r="Q39" s="536"/>
      <c r="R39" s="536"/>
      <c r="S39" s="536"/>
      <c r="T39" s="589"/>
      <c r="U39" s="550" t="s">
        <v>109</v>
      </c>
      <c r="V39" s="551"/>
      <c r="W39" s="552"/>
      <c r="X39" s="512" t="s">
        <v>19</v>
      </c>
      <c r="Y39" s="513"/>
      <c r="Z39" s="514"/>
      <c r="AA39" s="382" t="s">
        <v>18</v>
      </c>
      <c r="AB39" s="161"/>
      <c r="AC39" s="161"/>
      <c r="AD39" s="161"/>
      <c r="AE39" s="161"/>
      <c r="AF39" s="161"/>
      <c r="AG39" s="161"/>
      <c r="AH39" s="161"/>
      <c r="AI39" s="161"/>
      <c r="AJ39" s="161"/>
      <c r="AK39" s="161"/>
      <c r="AL39" s="161"/>
      <c r="AM39" s="162"/>
      <c r="AN39" s="137"/>
      <c r="AO39" s="413" t="s">
        <v>26</v>
      </c>
      <c r="AP39" s="414"/>
      <c r="AQ39" s="414"/>
      <c r="AR39" s="414"/>
      <c r="AS39" s="574"/>
      <c r="AT39" s="564"/>
      <c r="AU39" s="565"/>
      <c r="AV39" s="565"/>
      <c r="AW39" s="565"/>
      <c r="AX39" s="566"/>
      <c r="AY39" s="567"/>
      <c r="AZ39" s="570"/>
      <c r="BA39" s="571"/>
      <c r="BB39" s="571"/>
      <c r="BC39" s="571"/>
      <c r="BD39" s="636"/>
      <c r="BE39" s="636"/>
      <c r="BF39" s="647"/>
      <c r="BG39" s="648"/>
      <c r="BH39" s="648"/>
      <c r="BI39" s="648"/>
      <c r="BJ39" s="648"/>
      <c r="BK39" s="648"/>
      <c r="BL39" s="648"/>
      <c r="BM39" s="648"/>
      <c r="BN39" s="648"/>
      <c r="BO39" s="648"/>
      <c r="BP39" s="648"/>
      <c r="BQ39" s="648"/>
      <c r="BR39" s="648"/>
      <c r="BS39" s="648"/>
      <c r="BT39" s="648"/>
      <c r="BU39" s="648"/>
      <c r="BV39" s="648"/>
      <c r="BW39" s="648"/>
      <c r="BX39" s="648"/>
      <c r="BY39" s="648"/>
      <c r="BZ39" s="649"/>
    </row>
    <row r="40" spans="2:79" ht="15.75" customHeight="1">
      <c r="B40" s="376"/>
      <c r="C40" s="556" t="s">
        <v>20</v>
      </c>
      <c r="D40" s="557"/>
      <c r="E40" s="557"/>
      <c r="F40" s="557"/>
      <c r="G40" s="557"/>
      <c r="H40" s="557"/>
      <c r="I40" s="557"/>
      <c r="J40" s="557"/>
      <c r="K40" s="557"/>
      <c r="L40" s="557"/>
      <c r="M40" s="557"/>
      <c r="N40" s="558"/>
      <c r="O40" s="590"/>
      <c r="P40" s="591"/>
      <c r="Q40" s="591"/>
      <c r="R40" s="591"/>
      <c r="S40" s="591"/>
      <c r="T40" s="592"/>
      <c r="U40" s="553"/>
      <c r="V40" s="554"/>
      <c r="W40" s="555"/>
      <c r="X40" s="593"/>
      <c r="Y40" s="579"/>
      <c r="Z40" s="594"/>
      <c r="AA40" s="383"/>
      <c r="AB40" s="173"/>
      <c r="AC40" s="173"/>
      <c r="AD40" s="173"/>
      <c r="AE40" s="173"/>
      <c r="AF40" s="173"/>
      <c r="AG40" s="173"/>
      <c r="AH40" s="173"/>
      <c r="AI40" s="173"/>
      <c r="AJ40" s="173"/>
      <c r="AK40" s="173"/>
      <c r="AL40" s="173"/>
      <c r="AM40" s="174"/>
      <c r="AN40" s="16"/>
      <c r="AO40" s="10" t="s">
        <v>155</v>
      </c>
      <c r="AP40" s="22"/>
      <c r="AQ40" s="22"/>
      <c r="AR40" s="22"/>
      <c r="AS40" s="22"/>
      <c r="AT40" s="22"/>
      <c r="AU40" s="22"/>
      <c r="AV40" s="22"/>
      <c r="AW40" s="22"/>
      <c r="AX40" s="22"/>
      <c r="AY40" s="22"/>
      <c r="AZ40" s="22"/>
      <c r="BA40" s="22"/>
      <c r="BB40" s="22"/>
      <c r="BC40" s="22"/>
      <c r="BD40" s="22"/>
      <c r="BE40" s="22"/>
      <c r="BF40" s="22"/>
      <c r="BG40" s="22"/>
      <c r="BH40" s="22"/>
      <c r="BI40" s="22"/>
      <c r="BJ40" s="22"/>
      <c r="BK40" s="22"/>
      <c r="BL40" s="22"/>
      <c r="BM40" s="22"/>
      <c r="BN40" s="22"/>
      <c r="BO40" s="22"/>
      <c r="BP40" s="22"/>
      <c r="BQ40" s="22"/>
      <c r="BR40" s="22"/>
      <c r="BS40" s="22"/>
      <c r="BT40" s="22"/>
      <c r="BU40" s="22"/>
      <c r="BV40" s="22"/>
      <c r="BW40" s="22"/>
      <c r="BX40" s="22"/>
      <c r="BY40" s="22"/>
      <c r="BZ40" s="22"/>
    </row>
    <row r="41" spans="2:79" ht="13.5" customHeight="1">
      <c r="B41" s="252" t="s">
        <v>17</v>
      </c>
      <c r="C41" s="271"/>
      <c r="D41" s="272"/>
      <c r="E41" s="272"/>
      <c r="F41" s="272"/>
      <c r="G41" s="272"/>
      <c r="H41" s="272"/>
      <c r="I41" s="272"/>
      <c r="J41" s="272"/>
      <c r="K41" s="272"/>
      <c r="L41" s="272"/>
      <c r="M41" s="272"/>
      <c r="N41" s="273"/>
      <c r="O41" s="263"/>
      <c r="P41" s="264"/>
      <c r="Q41" s="264"/>
      <c r="R41" s="264"/>
      <c r="S41" s="264"/>
      <c r="T41" s="265"/>
      <c r="U41" s="247">
        <v>70</v>
      </c>
      <c r="V41" s="248"/>
      <c r="W41" s="290" t="s">
        <v>4</v>
      </c>
      <c r="X41" s="549"/>
      <c r="Y41" s="228"/>
      <c r="Z41" s="486" t="s">
        <v>4</v>
      </c>
      <c r="AA41" s="247" t="s">
        <v>196</v>
      </c>
      <c r="AB41" s="248"/>
      <c r="AC41" s="248"/>
      <c r="AD41" s="248"/>
      <c r="AE41" s="248"/>
      <c r="AF41" s="248"/>
      <c r="AG41" s="380" t="s">
        <v>89</v>
      </c>
      <c r="AH41" s="380"/>
      <c r="AI41" s="248"/>
      <c r="AJ41" s="248"/>
      <c r="AK41" s="248"/>
      <c r="AL41" s="319" t="s">
        <v>90</v>
      </c>
      <c r="AM41" s="381"/>
      <c r="AN41" s="15"/>
      <c r="AO41" s="160" t="s">
        <v>125</v>
      </c>
      <c r="AP41" s="161"/>
      <c r="AQ41" s="161"/>
      <c r="AR41" s="162"/>
      <c r="AS41" s="105" t="s">
        <v>119</v>
      </c>
      <c r="AT41" s="637">
        <v>676</v>
      </c>
      <c r="AU41" s="637"/>
      <c r="AV41" s="9" t="s">
        <v>136</v>
      </c>
      <c r="AW41" s="637" t="s">
        <v>175</v>
      </c>
      <c r="AX41" s="637" t="s">
        <v>175</v>
      </c>
      <c r="AY41" s="9"/>
      <c r="AZ41" s="11"/>
      <c r="BA41" s="11"/>
      <c r="BB41" s="11"/>
      <c r="BC41" s="11"/>
      <c r="BD41" s="106"/>
      <c r="BE41" s="160" t="s">
        <v>126</v>
      </c>
      <c r="BF41" s="161"/>
      <c r="BG41" s="161"/>
      <c r="BH41" s="162"/>
      <c r="BI41" s="166" t="s">
        <v>219</v>
      </c>
      <c r="BJ41" s="167"/>
      <c r="BK41" s="167"/>
      <c r="BL41" s="167"/>
      <c r="BM41" s="167"/>
      <c r="BN41" s="167"/>
      <c r="BO41" s="168"/>
      <c r="BP41" s="195" t="s">
        <v>127</v>
      </c>
      <c r="BQ41" s="196"/>
      <c r="BR41" s="196"/>
      <c r="BS41" s="197"/>
      <c r="BT41" s="189">
        <v>200</v>
      </c>
      <c r="BU41" s="190"/>
      <c r="BV41" s="190"/>
      <c r="BW41" s="190"/>
      <c r="BX41" s="190"/>
      <c r="BY41" s="100"/>
      <c r="BZ41" s="101"/>
    </row>
    <row r="42" spans="2:79" ht="13.5" customHeight="1">
      <c r="B42" s="253"/>
      <c r="C42" s="219" t="s">
        <v>194</v>
      </c>
      <c r="D42" s="220"/>
      <c r="E42" s="220"/>
      <c r="F42" s="220"/>
      <c r="G42" s="220"/>
      <c r="H42" s="220"/>
      <c r="I42" s="220"/>
      <c r="J42" s="220"/>
      <c r="K42" s="220"/>
      <c r="L42" s="220"/>
      <c r="M42" s="220"/>
      <c r="N42" s="221"/>
      <c r="O42" s="266"/>
      <c r="P42" s="267"/>
      <c r="Q42" s="267"/>
      <c r="R42" s="267"/>
      <c r="S42" s="267"/>
      <c r="T42" s="268"/>
      <c r="U42" s="243"/>
      <c r="V42" s="244"/>
      <c r="W42" s="251"/>
      <c r="X42" s="274"/>
      <c r="Y42" s="229"/>
      <c r="Z42" s="230"/>
      <c r="AA42" s="243"/>
      <c r="AB42" s="244"/>
      <c r="AC42" s="244"/>
      <c r="AD42" s="244"/>
      <c r="AE42" s="244"/>
      <c r="AF42" s="244"/>
      <c r="AG42" s="254"/>
      <c r="AH42" s="254"/>
      <c r="AI42" s="244"/>
      <c r="AJ42" s="244"/>
      <c r="AK42" s="244"/>
      <c r="AL42" s="231"/>
      <c r="AM42" s="232"/>
      <c r="AN42" s="69"/>
      <c r="AO42" s="172"/>
      <c r="AP42" s="173"/>
      <c r="AQ42" s="173"/>
      <c r="AR42" s="174"/>
      <c r="AS42" s="169" t="s">
        <v>218</v>
      </c>
      <c r="AT42" s="170"/>
      <c r="AU42" s="170"/>
      <c r="AV42" s="170"/>
      <c r="AW42" s="170"/>
      <c r="AX42" s="170"/>
      <c r="AY42" s="170"/>
      <c r="AZ42" s="170"/>
      <c r="BA42" s="170"/>
      <c r="BB42" s="170"/>
      <c r="BC42" s="170"/>
      <c r="BD42" s="171"/>
      <c r="BE42" s="163"/>
      <c r="BF42" s="164"/>
      <c r="BG42" s="164"/>
      <c r="BH42" s="165"/>
      <c r="BI42" s="169"/>
      <c r="BJ42" s="170"/>
      <c r="BK42" s="170"/>
      <c r="BL42" s="170"/>
      <c r="BM42" s="170"/>
      <c r="BN42" s="170"/>
      <c r="BO42" s="171"/>
      <c r="BP42" s="201"/>
      <c r="BQ42" s="202"/>
      <c r="BR42" s="202"/>
      <c r="BS42" s="203"/>
      <c r="BT42" s="192"/>
      <c r="BU42" s="193"/>
      <c r="BV42" s="193"/>
      <c r="BW42" s="193"/>
      <c r="BX42" s="193"/>
      <c r="BY42" s="103" t="s">
        <v>129</v>
      </c>
      <c r="BZ42" s="104"/>
    </row>
    <row r="43" spans="2:79" ht="13.5" customHeight="1">
      <c r="B43" s="253"/>
      <c r="C43" s="281"/>
      <c r="D43" s="282"/>
      <c r="E43" s="282"/>
      <c r="F43" s="282"/>
      <c r="G43" s="282"/>
      <c r="H43" s="282"/>
      <c r="I43" s="282"/>
      <c r="J43" s="282"/>
      <c r="K43" s="282"/>
      <c r="L43" s="282"/>
      <c r="M43" s="282"/>
      <c r="N43" s="283"/>
      <c r="O43" s="256"/>
      <c r="P43" s="257"/>
      <c r="Q43" s="257"/>
      <c r="R43" s="257"/>
      <c r="S43" s="257"/>
      <c r="T43" s="258"/>
      <c r="U43" s="241">
        <v>30</v>
      </c>
      <c r="V43" s="242"/>
      <c r="W43" s="250" t="s">
        <v>4</v>
      </c>
      <c r="X43" s="274">
        <v>100</v>
      </c>
      <c r="Y43" s="229"/>
      <c r="Z43" s="230" t="s">
        <v>4</v>
      </c>
      <c r="AA43" s="241" t="s">
        <v>197</v>
      </c>
      <c r="AB43" s="242"/>
      <c r="AC43" s="242"/>
      <c r="AD43" s="242"/>
      <c r="AE43" s="242"/>
      <c r="AF43" s="242"/>
      <c r="AG43" s="262" t="s">
        <v>89</v>
      </c>
      <c r="AH43" s="262"/>
      <c r="AI43" s="229" t="s">
        <v>198</v>
      </c>
      <c r="AJ43" s="229"/>
      <c r="AK43" s="229"/>
      <c r="AL43" s="235" t="s">
        <v>90</v>
      </c>
      <c r="AM43" s="236"/>
      <c r="AN43" s="67"/>
      <c r="AO43" s="160" t="s">
        <v>128</v>
      </c>
      <c r="AP43" s="161"/>
      <c r="AQ43" s="161"/>
      <c r="AR43" s="162"/>
      <c r="AS43" s="237">
        <v>45000</v>
      </c>
      <c r="AT43" s="238"/>
      <c r="AU43" s="238"/>
      <c r="AV43" s="238"/>
      <c r="AW43" s="238"/>
      <c r="AX43" s="238"/>
      <c r="AY43" s="238"/>
      <c r="AZ43" s="238"/>
      <c r="BA43" s="238"/>
      <c r="BB43" s="11"/>
      <c r="BC43" s="11"/>
      <c r="BD43" s="101"/>
      <c r="BE43" s="195" t="s">
        <v>131</v>
      </c>
      <c r="BF43" s="196"/>
      <c r="BG43" s="196"/>
      <c r="BH43" s="197"/>
      <c r="BI43" s="657">
        <v>45352</v>
      </c>
      <c r="BJ43" s="651"/>
      <c r="BK43" s="651"/>
      <c r="BL43" s="651"/>
      <c r="BM43" s="651"/>
      <c r="BN43" s="651"/>
      <c r="BO43" s="651"/>
      <c r="BP43" s="195" t="s">
        <v>132</v>
      </c>
      <c r="BQ43" s="196"/>
      <c r="BR43" s="196"/>
      <c r="BS43" s="197"/>
      <c r="BT43" s="651" t="s">
        <v>220</v>
      </c>
      <c r="BU43" s="651"/>
      <c r="BV43" s="651"/>
      <c r="BW43" s="651"/>
      <c r="BX43" s="651"/>
      <c r="BY43" s="651"/>
      <c r="BZ43" s="652"/>
    </row>
    <row r="44" spans="2:79" ht="13.5" customHeight="1">
      <c r="B44" s="253"/>
      <c r="C44" s="219" t="s">
        <v>195</v>
      </c>
      <c r="D44" s="220"/>
      <c r="E44" s="220"/>
      <c r="F44" s="220"/>
      <c r="G44" s="220"/>
      <c r="H44" s="220"/>
      <c r="I44" s="220"/>
      <c r="J44" s="220"/>
      <c r="K44" s="220"/>
      <c r="L44" s="220"/>
      <c r="M44" s="220"/>
      <c r="N44" s="221"/>
      <c r="O44" s="259"/>
      <c r="P44" s="260"/>
      <c r="Q44" s="260"/>
      <c r="R44" s="260"/>
      <c r="S44" s="260"/>
      <c r="T44" s="261"/>
      <c r="U44" s="243"/>
      <c r="V44" s="244"/>
      <c r="W44" s="251"/>
      <c r="X44" s="274"/>
      <c r="Y44" s="229"/>
      <c r="Z44" s="230"/>
      <c r="AA44" s="243"/>
      <c r="AB44" s="244"/>
      <c r="AC44" s="244"/>
      <c r="AD44" s="244"/>
      <c r="AE44" s="244"/>
      <c r="AF44" s="244"/>
      <c r="AG44" s="262"/>
      <c r="AH44" s="262"/>
      <c r="AI44" s="229"/>
      <c r="AJ44" s="229"/>
      <c r="AK44" s="229"/>
      <c r="AL44" s="235"/>
      <c r="AM44" s="236"/>
      <c r="AN44" s="15"/>
      <c r="AO44" s="172"/>
      <c r="AP44" s="173"/>
      <c r="AQ44" s="173"/>
      <c r="AR44" s="174"/>
      <c r="AS44" s="239"/>
      <c r="AT44" s="240"/>
      <c r="AU44" s="240"/>
      <c r="AV44" s="240"/>
      <c r="AW44" s="240"/>
      <c r="AX44" s="240"/>
      <c r="AY44" s="240"/>
      <c r="AZ44" s="240"/>
      <c r="BA44" s="240"/>
      <c r="BB44" s="103" t="s">
        <v>130</v>
      </c>
      <c r="BC44" s="103"/>
      <c r="BD44" s="104"/>
      <c r="BE44" s="201"/>
      <c r="BF44" s="202"/>
      <c r="BG44" s="202"/>
      <c r="BH44" s="203"/>
      <c r="BI44" s="654"/>
      <c r="BJ44" s="654"/>
      <c r="BK44" s="654"/>
      <c r="BL44" s="654"/>
      <c r="BM44" s="654"/>
      <c r="BN44" s="654"/>
      <c r="BO44" s="654"/>
      <c r="BP44" s="201"/>
      <c r="BQ44" s="202"/>
      <c r="BR44" s="202"/>
      <c r="BS44" s="203"/>
      <c r="BT44" s="654" t="s">
        <v>221</v>
      </c>
      <c r="BU44" s="654"/>
      <c r="BV44" s="654"/>
      <c r="BW44" s="654"/>
      <c r="BX44" s="654"/>
      <c r="BY44" s="654"/>
      <c r="BZ44" s="655"/>
    </row>
    <row r="45" spans="2:79" ht="13.5" customHeight="1">
      <c r="B45" s="253"/>
      <c r="C45" s="222"/>
      <c r="D45" s="223"/>
      <c r="E45" s="223"/>
      <c r="F45" s="223"/>
      <c r="G45" s="223"/>
      <c r="H45" s="223"/>
      <c r="I45" s="223"/>
      <c r="J45" s="223"/>
      <c r="K45" s="223"/>
      <c r="L45" s="223"/>
      <c r="M45" s="223"/>
      <c r="N45" s="223"/>
      <c r="O45" s="254" t="s">
        <v>102</v>
      </c>
      <c r="P45" s="254"/>
      <c r="Q45" s="292"/>
      <c r="R45" s="292"/>
      <c r="S45" s="292"/>
      <c r="T45" s="251" t="s">
        <v>103</v>
      </c>
      <c r="U45" s="241"/>
      <c r="V45" s="242"/>
      <c r="W45" s="250" t="s">
        <v>4</v>
      </c>
      <c r="X45" s="274"/>
      <c r="Y45" s="229"/>
      <c r="Z45" s="230" t="s">
        <v>4</v>
      </c>
      <c r="AA45" s="241"/>
      <c r="AB45" s="242"/>
      <c r="AC45" s="242"/>
      <c r="AD45" s="242"/>
      <c r="AE45" s="242"/>
      <c r="AF45" s="242"/>
      <c r="AG45" s="262" t="s">
        <v>89</v>
      </c>
      <c r="AH45" s="262"/>
      <c r="AI45" s="229"/>
      <c r="AJ45" s="229"/>
      <c r="AK45" s="229"/>
      <c r="AL45" s="235" t="s">
        <v>90</v>
      </c>
      <c r="AM45" s="236"/>
      <c r="AN45" s="15"/>
      <c r="AO45" s="10" t="s">
        <v>156</v>
      </c>
      <c r="AP45" s="22"/>
      <c r="AQ45" s="22"/>
      <c r="AR45" s="22"/>
      <c r="AS45" s="22"/>
      <c r="AT45" s="22"/>
      <c r="AU45" s="22"/>
      <c r="AV45" s="22"/>
      <c r="AW45" s="22"/>
      <c r="AX45" s="22"/>
      <c r="AY45" s="22"/>
      <c r="AZ45" s="22"/>
      <c r="BA45" s="22"/>
      <c r="BB45" s="22"/>
      <c r="BC45" s="22"/>
      <c r="BD45" s="22"/>
      <c r="BE45" s="22"/>
      <c r="BF45" s="22"/>
      <c r="BG45" s="22"/>
      <c r="BH45" s="22"/>
      <c r="BI45" s="22"/>
      <c r="BJ45" s="22"/>
      <c r="BK45" s="22"/>
      <c r="BL45" s="22"/>
      <c r="BM45" s="22"/>
      <c r="BN45" s="22"/>
      <c r="BO45" s="22"/>
      <c r="BP45" s="22"/>
      <c r="BQ45" s="22"/>
      <c r="BR45" s="22"/>
      <c r="BS45" s="22"/>
      <c r="BT45" s="22"/>
      <c r="BU45" s="22"/>
      <c r="BV45" s="22"/>
      <c r="BW45" s="22"/>
      <c r="BX45" s="22"/>
      <c r="BY45" s="22"/>
      <c r="BZ45" s="22"/>
    </row>
    <row r="46" spans="2:79" ht="13.5" customHeight="1">
      <c r="B46" s="296"/>
      <c r="C46" s="224"/>
      <c r="D46" s="225"/>
      <c r="E46" s="225"/>
      <c r="F46" s="225"/>
      <c r="G46" s="225"/>
      <c r="H46" s="225"/>
      <c r="I46" s="225"/>
      <c r="J46" s="225"/>
      <c r="K46" s="225"/>
      <c r="L46" s="225"/>
      <c r="M46" s="225"/>
      <c r="N46" s="225"/>
      <c r="O46" s="289"/>
      <c r="P46" s="289"/>
      <c r="Q46" s="246"/>
      <c r="R46" s="246"/>
      <c r="S46" s="246"/>
      <c r="T46" s="284"/>
      <c r="U46" s="245"/>
      <c r="V46" s="246"/>
      <c r="W46" s="293"/>
      <c r="X46" s="285"/>
      <c r="Y46" s="286"/>
      <c r="Z46" s="284"/>
      <c r="AA46" s="245"/>
      <c r="AB46" s="246"/>
      <c r="AC46" s="246"/>
      <c r="AD46" s="246"/>
      <c r="AE46" s="246"/>
      <c r="AF46" s="246"/>
      <c r="AG46" s="289"/>
      <c r="AH46" s="289"/>
      <c r="AI46" s="286"/>
      <c r="AJ46" s="286"/>
      <c r="AK46" s="286"/>
      <c r="AL46" s="301"/>
      <c r="AM46" s="302"/>
      <c r="AO46" s="160" t="s">
        <v>137</v>
      </c>
      <c r="AP46" s="161"/>
      <c r="AQ46" s="161"/>
      <c r="AR46" s="162"/>
      <c r="AS46" s="166" t="s">
        <v>222</v>
      </c>
      <c r="AT46" s="167"/>
      <c r="AU46" s="167"/>
      <c r="AV46" s="167"/>
      <c r="AW46" s="167"/>
      <c r="AX46" s="167"/>
      <c r="AY46" s="167"/>
      <c r="AZ46" s="167"/>
      <c r="BA46" s="167"/>
      <c r="BB46" s="167"/>
      <c r="BC46" s="167"/>
      <c r="BD46" s="168"/>
      <c r="BE46" s="407" t="s">
        <v>285</v>
      </c>
      <c r="BF46" s="408"/>
      <c r="BG46" s="408"/>
      <c r="BH46" s="409"/>
      <c r="BI46" s="675" t="s">
        <v>202</v>
      </c>
      <c r="BJ46" s="676"/>
      <c r="BK46" s="676"/>
      <c r="BL46" s="676"/>
      <c r="BM46" s="676"/>
      <c r="BN46" s="676"/>
      <c r="BO46" s="676"/>
      <c r="BP46" s="676"/>
      <c r="BQ46" s="676"/>
      <c r="BR46" s="676"/>
      <c r="BS46" s="676"/>
      <c r="BT46" s="676"/>
      <c r="BU46" s="676"/>
      <c r="BV46" s="676"/>
      <c r="BW46" s="676"/>
      <c r="BX46" s="676"/>
      <c r="BY46" s="676"/>
      <c r="BZ46" s="677"/>
    </row>
    <row r="47" spans="2:79" ht="13.5" customHeight="1">
      <c r="B47" s="252" t="s">
        <v>92</v>
      </c>
      <c r="C47" s="271" t="s">
        <v>272</v>
      </c>
      <c r="D47" s="272"/>
      <c r="E47" s="272"/>
      <c r="F47" s="272"/>
      <c r="G47" s="272"/>
      <c r="H47" s="272"/>
      <c r="I47" s="272"/>
      <c r="J47" s="272"/>
      <c r="K47" s="272"/>
      <c r="L47" s="272"/>
      <c r="M47" s="272"/>
      <c r="N47" s="273"/>
      <c r="O47" s="263" t="s">
        <v>202</v>
      </c>
      <c r="P47" s="264"/>
      <c r="Q47" s="264"/>
      <c r="R47" s="264"/>
      <c r="S47" s="264"/>
      <c r="T47" s="265"/>
      <c r="U47" s="247">
        <v>50</v>
      </c>
      <c r="V47" s="248"/>
      <c r="W47" s="290" t="s">
        <v>4</v>
      </c>
      <c r="X47" s="243">
        <v>100</v>
      </c>
      <c r="Y47" s="244"/>
      <c r="Z47" s="251" t="s">
        <v>4</v>
      </c>
      <c r="AA47" s="247" t="s">
        <v>292</v>
      </c>
      <c r="AB47" s="248"/>
      <c r="AC47" s="248"/>
      <c r="AD47" s="248"/>
      <c r="AE47" s="248"/>
      <c r="AF47" s="248"/>
      <c r="AG47" s="254" t="s">
        <v>89</v>
      </c>
      <c r="AH47" s="254"/>
      <c r="AI47" s="244" t="s">
        <v>293</v>
      </c>
      <c r="AJ47" s="244"/>
      <c r="AK47" s="244"/>
      <c r="AL47" s="231" t="s">
        <v>93</v>
      </c>
      <c r="AM47" s="232"/>
      <c r="AO47" s="172"/>
      <c r="AP47" s="173"/>
      <c r="AQ47" s="173"/>
      <c r="AR47" s="174"/>
      <c r="AS47" s="169"/>
      <c r="AT47" s="170"/>
      <c r="AU47" s="170"/>
      <c r="AV47" s="170"/>
      <c r="AW47" s="170"/>
      <c r="AX47" s="170"/>
      <c r="AY47" s="170"/>
      <c r="AZ47" s="170"/>
      <c r="BA47" s="170"/>
      <c r="BB47" s="170"/>
      <c r="BC47" s="170"/>
      <c r="BD47" s="171"/>
      <c r="BE47" s="413"/>
      <c r="BF47" s="414"/>
      <c r="BG47" s="414"/>
      <c r="BH47" s="415"/>
      <c r="BI47" s="678"/>
      <c r="BJ47" s="679"/>
      <c r="BK47" s="679"/>
      <c r="BL47" s="679"/>
      <c r="BM47" s="679"/>
      <c r="BN47" s="679"/>
      <c r="BO47" s="679"/>
      <c r="BP47" s="679"/>
      <c r="BQ47" s="679"/>
      <c r="BR47" s="679"/>
      <c r="BS47" s="679"/>
      <c r="BT47" s="679"/>
      <c r="BU47" s="679"/>
      <c r="BV47" s="679"/>
      <c r="BW47" s="679"/>
      <c r="BX47" s="679"/>
      <c r="BY47" s="679"/>
      <c r="BZ47" s="680"/>
    </row>
    <row r="48" spans="2:79" ht="13.5" customHeight="1">
      <c r="B48" s="253"/>
      <c r="C48" s="219" t="s">
        <v>273</v>
      </c>
      <c r="D48" s="220"/>
      <c r="E48" s="220"/>
      <c r="F48" s="220"/>
      <c r="G48" s="220"/>
      <c r="H48" s="220"/>
      <c r="I48" s="220"/>
      <c r="J48" s="220"/>
      <c r="K48" s="220"/>
      <c r="L48" s="220"/>
      <c r="M48" s="220"/>
      <c r="N48" s="221"/>
      <c r="O48" s="266"/>
      <c r="P48" s="267"/>
      <c r="Q48" s="267"/>
      <c r="R48" s="267"/>
      <c r="S48" s="267"/>
      <c r="T48" s="268"/>
      <c r="U48" s="243"/>
      <c r="V48" s="244"/>
      <c r="W48" s="251"/>
      <c r="X48" s="274"/>
      <c r="Y48" s="229"/>
      <c r="Z48" s="230"/>
      <c r="AA48" s="243"/>
      <c r="AB48" s="244"/>
      <c r="AC48" s="244"/>
      <c r="AD48" s="244"/>
      <c r="AE48" s="244"/>
      <c r="AF48" s="244"/>
      <c r="AG48" s="255"/>
      <c r="AH48" s="255"/>
      <c r="AI48" s="242"/>
      <c r="AJ48" s="242"/>
      <c r="AK48" s="242"/>
      <c r="AL48" s="233"/>
      <c r="AM48" s="234"/>
      <c r="AO48" s="160" t="s">
        <v>138</v>
      </c>
      <c r="AP48" s="161"/>
      <c r="AQ48" s="161"/>
      <c r="AR48" s="162"/>
      <c r="AS48" s="658" t="s">
        <v>227</v>
      </c>
      <c r="AT48" s="238"/>
      <c r="AU48" s="238"/>
      <c r="AV48" s="238"/>
      <c r="AW48" s="238"/>
      <c r="AX48" s="238"/>
      <c r="AY48" s="238"/>
      <c r="AZ48" s="238"/>
      <c r="BA48" s="238"/>
      <c r="BB48" s="238"/>
      <c r="BC48" s="238"/>
      <c r="BD48" s="101"/>
      <c r="BE48" s="195" t="s">
        <v>139</v>
      </c>
      <c r="BF48" s="196"/>
      <c r="BG48" s="196"/>
      <c r="BH48" s="197"/>
      <c r="BI48" s="683" t="s">
        <v>223</v>
      </c>
      <c r="BJ48" s="651"/>
      <c r="BK48" s="651"/>
      <c r="BL48" s="651"/>
      <c r="BM48" s="651"/>
      <c r="BN48" s="651"/>
      <c r="BO48" s="652"/>
      <c r="BP48" s="1"/>
      <c r="BQ48" s="1"/>
      <c r="BR48" s="1"/>
      <c r="BS48" s="1"/>
      <c r="BT48" s="1"/>
    </row>
    <row r="49" spans="2:78" ht="13.5" customHeight="1">
      <c r="B49" s="253"/>
      <c r="C49" s="281" t="s">
        <v>274</v>
      </c>
      <c r="D49" s="282"/>
      <c r="E49" s="282"/>
      <c r="F49" s="282"/>
      <c r="G49" s="282"/>
      <c r="H49" s="282"/>
      <c r="I49" s="282"/>
      <c r="J49" s="282"/>
      <c r="K49" s="282"/>
      <c r="L49" s="282"/>
      <c r="M49" s="282"/>
      <c r="N49" s="283"/>
      <c r="O49" s="256" t="s">
        <v>203</v>
      </c>
      <c r="P49" s="257"/>
      <c r="Q49" s="257"/>
      <c r="R49" s="257"/>
      <c r="S49" s="257"/>
      <c r="T49" s="258"/>
      <c r="U49" s="241">
        <v>50</v>
      </c>
      <c r="V49" s="242"/>
      <c r="W49" s="250" t="s">
        <v>4</v>
      </c>
      <c r="X49" s="274">
        <v>100</v>
      </c>
      <c r="Y49" s="229"/>
      <c r="Z49" s="230" t="s">
        <v>4</v>
      </c>
      <c r="AA49" s="241" t="s">
        <v>292</v>
      </c>
      <c r="AB49" s="242"/>
      <c r="AC49" s="242"/>
      <c r="AD49" s="242"/>
      <c r="AE49" s="242"/>
      <c r="AF49" s="242"/>
      <c r="AG49" s="262" t="s">
        <v>89</v>
      </c>
      <c r="AH49" s="262"/>
      <c r="AI49" s="229" t="s">
        <v>294</v>
      </c>
      <c r="AJ49" s="229"/>
      <c r="AK49" s="229"/>
      <c r="AL49" s="235" t="s">
        <v>93</v>
      </c>
      <c r="AM49" s="236"/>
      <c r="AO49" s="163"/>
      <c r="AP49" s="164"/>
      <c r="AQ49" s="164"/>
      <c r="AR49" s="165"/>
      <c r="AS49" s="659"/>
      <c r="AT49" s="660"/>
      <c r="AU49" s="660"/>
      <c r="AV49" s="660"/>
      <c r="AW49" s="660"/>
      <c r="AX49" s="660"/>
      <c r="AY49" s="660"/>
      <c r="AZ49" s="660"/>
      <c r="BA49" s="660"/>
      <c r="BB49" s="660"/>
      <c r="BC49" s="660"/>
      <c r="BD49" s="102"/>
      <c r="BE49" s="198"/>
      <c r="BF49" s="199"/>
      <c r="BG49" s="199"/>
      <c r="BH49" s="200"/>
      <c r="BI49" s="108"/>
      <c r="BJ49" s="107"/>
      <c r="BK49" s="107"/>
      <c r="BL49" s="107"/>
      <c r="BM49" s="107"/>
      <c r="BN49" s="107"/>
      <c r="BO49" s="109"/>
      <c r="BP49" s="1"/>
      <c r="BQ49" s="1"/>
      <c r="BR49" s="1"/>
      <c r="BS49" s="1"/>
      <c r="BT49" s="1"/>
    </row>
    <row r="50" spans="2:78" ht="13.5" customHeight="1">
      <c r="B50" s="253"/>
      <c r="C50" s="219" t="s">
        <v>275</v>
      </c>
      <c r="D50" s="220"/>
      <c r="E50" s="220"/>
      <c r="F50" s="220"/>
      <c r="G50" s="220"/>
      <c r="H50" s="220"/>
      <c r="I50" s="220"/>
      <c r="J50" s="220"/>
      <c r="K50" s="220"/>
      <c r="L50" s="220"/>
      <c r="M50" s="220"/>
      <c r="N50" s="221"/>
      <c r="O50" s="259"/>
      <c r="P50" s="260"/>
      <c r="Q50" s="260"/>
      <c r="R50" s="260"/>
      <c r="S50" s="260"/>
      <c r="T50" s="261"/>
      <c r="U50" s="243"/>
      <c r="V50" s="244"/>
      <c r="W50" s="251"/>
      <c r="X50" s="274"/>
      <c r="Y50" s="229"/>
      <c r="Z50" s="230"/>
      <c r="AA50" s="243"/>
      <c r="AB50" s="244"/>
      <c r="AC50" s="244"/>
      <c r="AD50" s="244"/>
      <c r="AE50" s="244"/>
      <c r="AF50" s="244"/>
      <c r="AG50" s="262"/>
      <c r="AH50" s="262"/>
      <c r="AI50" s="229"/>
      <c r="AJ50" s="229"/>
      <c r="AK50" s="229"/>
      <c r="AL50" s="235"/>
      <c r="AM50" s="236"/>
      <c r="AO50" s="172"/>
      <c r="AP50" s="173"/>
      <c r="AQ50" s="173"/>
      <c r="AR50" s="174"/>
      <c r="AS50" s="239"/>
      <c r="AT50" s="240"/>
      <c r="AU50" s="240"/>
      <c r="AV50" s="240"/>
      <c r="AW50" s="240"/>
      <c r="AX50" s="240"/>
      <c r="AY50" s="240"/>
      <c r="AZ50" s="240"/>
      <c r="BA50" s="240"/>
      <c r="BB50" s="240"/>
      <c r="BC50" s="240"/>
      <c r="BD50" s="104" t="s">
        <v>100</v>
      </c>
      <c r="BE50" s="201"/>
      <c r="BF50" s="202"/>
      <c r="BG50" s="202"/>
      <c r="BH50" s="203"/>
      <c r="BI50" s="653" t="s">
        <v>224</v>
      </c>
      <c r="BJ50" s="654"/>
      <c r="BK50" s="654"/>
      <c r="BL50" s="654"/>
      <c r="BM50" s="654"/>
      <c r="BN50" s="654"/>
      <c r="BO50" s="655"/>
      <c r="BP50" s="1"/>
      <c r="BQ50" s="1"/>
      <c r="BR50" s="1"/>
      <c r="BS50" s="1"/>
      <c r="BT50" s="1"/>
    </row>
    <row r="51" spans="2:78" ht="13.5" customHeight="1">
      <c r="B51" s="253"/>
      <c r="C51" s="222"/>
      <c r="D51" s="223"/>
      <c r="E51" s="223"/>
      <c r="F51" s="223"/>
      <c r="G51" s="223"/>
      <c r="H51" s="223"/>
      <c r="I51" s="223"/>
      <c r="J51" s="223"/>
      <c r="K51" s="223"/>
      <c r="L51" s="223"/>
      <c r="M51" s="223"/>
      <c r="N51" s="223"/>
      <c r="O51" s="254" t="s">
        <v>102</v>
      </c>
      <c r="P51" s="254"/>
      <c r="Q51" s="292"/>
      <c r="R51" s="292"/>
      <c r="S51" s="292"/>
      <c r="T51" s="251" t="s">
        <v>103</v>
      </c>
      <c r="U51" s="241"/>
      <c r="V51" s="242"/>
      <c r="W51" s="250" t="s">
        <v>4</v>
      </c>
      <c r="X51" s="274"/>
      <c r="Y51" s="229"/>
      <c r="Z51" s="230" t="s">
        <v>4</v>
      </c>
      <c r="AA51" s="241"/>
      <c r="AB51" s="242"/>
      <c r="AC51" s="242"/>
      <c r="AD51" s="242"/>
      <c r="AE51" s="242"/>
      <c r="AF51" s="242"/>
      <c r="AG51" s="262" t="s">
        <v>89</v>
      </c>
      <c r="AH51" s="262"/>
      <c r="AI51" s="229"/>
      <c r="AJ51" s="229"/>
      <c r="AK51" s="229"/>
      <c r="AL51" s="235" t="s">
        <v>93</v>
      </c>
      <c r="AM51" s="236"/>
      <c r="AO51" s="10" t="s">
        <v>157</v>
      </c>
      <c r="AP51" s="22"/>
      <c r="AQ51" s="22"/>
      <c r="AR51" s="22"/>
      <c r="AS51" s="22"/>
      <c r="AT51" s="22"/>
      <c r="AU51" s="22"/>
      <c r="AV51" s="22"/>
      <c r="AW51" s="22"/>
      <c r="AX51" s="22"/>
      <c r="AY51" s="22"/>
      <c r="AZ51" s="22"/>
      <c r="BA51" s="22"/>
      <c r="BB51" s="22"/>
      <c r="BC51" s="22"/>
      <c r="BD51" s="22"/>
      <c r="BE51" s="22"/>
      <c r="BF51" s="22"/>
      <c r="BG51" s="22"/>
      <c r="BH51" s="22"/>
      <c r="BI51" s="22"/>
      <c r="BJ51" s="22"/>
      <c r="BK51" s="22"/>
      <c r="BL51" s="22"/>
      <c r="BM51" s="22"/>
      <c r="BN51" s="22"/>
      <c r="BO51" s="22"/>
      <c r="BP51" s="22"/>
      <c r="BQ51" s="22"/>
      <c r="BR51" s="22"/>
      <c r="BS51" s="22"/>
      <c r="BT51" s="22"/>
      <c r="BU51" s="22"/>
      <c r="BV51" s="22"/>
      <c r="BW51" s="22"/>
      <c r="BX51" s="22"/>
      <c r="BY51" s="22"/>
      <c r="BZ51" s="22"/>
    </row>
    <row r="52" spans="2:78" ht="13.5" customHeight="1">
      <c r="B52" s="253"/>
      <c r="C52" s="269"/>
      <c r="D52" s="270"/>
      <c r="E52" s="270"/>
      <c r="F52" s="270"/>
      <c r="G52" s="270"/>
      <c r="H52" s="270"/>
      <c r="I52" s="270"/>
      <c r="J52" s="270"/>
      <c r="K52" s="270"/>
      <c r="L52" s="270"/>
      <c r="M52" s="270"/>
      <c r="N52" s="270"/>
      <c r="O52" s="287"/>
      <c r="P52" s="287"/>
      <c r="Q52" s="292"/>
      <c r="R52" s="292"/>
      <c r="S52" s="292"/>
      <c r="T52" s="291"/>
      <c r="U52" s="294"/>
      <c r="V52" s="295"/>
      <c r="W52" s="291"/>
      <c r="X52" s="285"/>
      <c r="Y52" s="286"/>
      <c r="Z52" s="284"/>
      <c r="AA52" s="245"/>
      <c r="AB52" s="246"/>
      <c r="AC52" s="246"/>
      <c r="AD52" s="246"/>
      <c r="AE52" s="246"/>
      <c r="AF52" s="246"/>
      <c r="AG52" s="255"/>
      <c r="AH52" s="255"/>
      <c r="AI52" s="242"/>
      <c r="AJ52" s="242"/>
      <c r="AK52" s="242"/>
      <c r="AL52" s="233"/>
      <c r="AM52" s="234"/>
      <c r="AO52" s="160" t="s">
        <v>137</v>
      </c>
      <c r="AP52" s="161"/>
      <c r="AQ52" s="161"/>
      <c r="AR52" s="162"/>
      <c r="AS52" s="166" t="s">
        <v>228</v>
      </c>
      <c r="AT52" s="167"/>
      <c r="AU52" s="167"/>
      <c r="AV52" s="167"/>
      <c r="AW52" s="167"/>
      <c r="AX52" s="167"/>
      <c r="AY52" s="167"/>
      <c r="AZ52" s="167"/>
      <c r="BA52" s="167"/>
      <c r="BB52" s="167"/>
      <c r="BC52" s="167"/>
      <c r="BD52" s="168"/>
      <c r="BE52" s="195" t="s">
        <v>131</v>
      </c>
      <c r="BF52" s="196"/>
      <c r="BG52" s="196"/>
      <c r="BH52" s="197"/>
      <c r="BI52" s="650">
        <v>45474</v>
      </c>
      <c r="BJ52" s="651"/>
      <c r="BK52" s="651"/>
      <c r="BL52" s="651"/>
      <c r="BM52" s="651"/>
      <c r="BN52" s="651"/>
      <c r="BO52" s="652"/>
      <c r="BP52" s="1"/>
      <c r="BQ52" s="1"/>
      <c r="BR52" s="1"/>
      <c r="BS52" s="1"/>
      <c r="BT52" s="1"/>
    </row>
    <row r="53" spans="2:78" ht="13.5" customHeight="1">
      <c r="B53" s="252" t="s">
        <v>94</v>
      </c>
      <c r="C53" s="271"/>
      <c r="D53" s="272"/>
      <c r="E53" s="272"/>
      <c r="F53" s="272"/>
      <c r="G53" s="272"/>
      <c r="H53" s="272"/>
      <c r="I53" s="272"/>
      <c r="J53" s="272"/>
      <c r="K53" s="272"/>
      <c r="L53" s="272"/>
      <c r="M53" s="272"/>
      <c r="N53" s="273"/>
      <c r="O53" s="263"/>
      <c r="P53" s="264"/>
      <c r="Q53" s="264"/>
      <c r="R53" s="264"/>
      <c r="S53" s="264"/>
      <c r="T53" s="265"/>
      <c r="U53" s="247"/>
      <c r="V53" s="248"/>
      <c r="W53" s="290" t="s">
        <v>4</v>
      </c>
      <c r="X53" s="243"/>
      <c r="Y53" s="244"/>
      <c r="Z53" s="251" t="s">
        <v>4</v>
      </c>
      <c r="AA53" s="247"/>
      <c r="AB53" s="248"/>
      <c r="AC53" s="248"/>
      <c r="AD53" s="248"/>
      <c r="AE53" s="248"/>
      <c r="AF53" s="248"/>
      <c r="AG53" s="303" t="s">
        <v>89</v>
      </c>
      <c r="AH53" s="303"/>
      <c r="AI53" s="228"/>
      <c r="AJ53" s="228"/>
      <c r="AK53" s="228"/>
      <c r="AL53" s="299" t="s">
        <v>93</v>
      </c>
      <c r="AM53" s="300"/>
      <c r="AO53" s="172"/>
      <c r="AP53" s="173"/>
      <c r="AQ53" s="173"/>
      <c r="AR53" s="174"/>
      <c r="AS53" s="169"/>
      <c r="AT53" s="170"/>
      <c r="AU53" s="170"/>
      <c r="AV53" s="170"/>
      <c r="AW53" s="170"/>
      <c r="AX53" s="170"/>
      <c r="AY53" s="170"/>
      <c r="AZ53" s="170"/>
      <c r="BA53" s="170"/>
      <c r="BB53" s="170"/>
      <c r="BC53" s="170"/>
      <c r="BD53" s="171"/>
      <c r="BE53" s="201"/>
      <c r="BF53" s="202"/>
      <c r="BG53" s="202"/>
      <c r="BH53" s="203"/>
      <c r="BI53" s="653"/>
      <c r="BJ53" s="654"/>
      <c r="BK53" s="654"/>
      <c r="BL53" s="654"/>
      <c r="BM53" s="654"/>
      <c r="BN53" s="654"/>
      <c r="BO53" s="655"/>
      <c r="BP53" s="1"/>
      <c r="BQ53" s="1"/>
      <c r="BR53" s="1"/>
      <c r="BS53" s="1"/>
      <c r="BT53" s="1"/>
    </row>
    <row r="54" spans="2:78" ht="13.5" customHeight="1">
      <c r="B54" s="253"/>
      <c r="C54" s="219"/>
      <c r="D54" s="220"/>
      <c r="E54" s="220"/>
      <c r="F54" s="220"/>
      <c r="G54" s="220"/>
      <c r="H54" s="220"/>
      <c r="I54" s="220"/>
      <c r="J54" s="220"/>
      <c r="K54" s="220"/>
      <c r="L54" s="220"/>
      <c r="M54" s="220"/>
      <c r="N54" s="221"/>
      <c r="O54" s="259"/>
      <c r="P54" s="260"/>
      <c r="Q54" s="260"/>
      <c r="R54" s="260"/>
      <c r="S54" s="260"/>
      <c r="T54" s="261"/>
      <c r="U54" s="243"/>
      <c r="V54" s="244"/>
      <c r="W54" s="251"/>
      <c r="X54" s="274"/>
      <c r="Y54" s="229"/>
      <c r="Z54" s="230"/>
      <c r="AA54" s="243"/>
      <c r="AB54" s="244"/>
      <c r="AC54" s="244"/>
      <c r="AD54" s="244"/>
      <c r="AE54" s="244"/>
      <c r="AF54" s="244"/>
      <c r="AG54" s="262"/>
      <c r="AH54" s="262"/>
      <c r="AI54" s="229"/>
      <c r="AJ54" s="229"/>
      <c r="AK54" s="229"/>
      <c r="AL54" s="235"/>
      <c r="AM54" s="236"/>
      <c r="AO54" s="160" t="s">
        <v>138</v>
      </c>
      <c r="AP54" s="161"/>
      <c r="AQ54" s="161"/>
      <c r="AR54" s="162"/>
      <c r="AS54" s="656" t="s">
        <v>226</v>
      </c>
      <c r="AT54" s="167"/>
      <c r="AU54" s="167"/>
      <c r="AV54" s="167"/>
      <c r="AW54" s="167"/>
      <c r="AX54" s="167"/>
      <c r="AY54" s="167"/>
      <c r="AZ54" s="167"/>
      <c r="BA54" s="167"/>
      <c r="BB54" s="167"/>
      <c r="BC54" s="167"/>
      <c r="BD54" s="101"/>
      <c r="BE54" s="175" t="s">
        <v>229</v>
      </c>
      <c r="BF54" s="176"/>
      <c r="BG54" s="176"/>
      <c r="BH54" s="177"/>
      <c r="BI54" s="640" t="s">
        <v>225</v>
      </c>
      <c r="BJ54" s="190"/>
      <c r="BK54" s="190"/>
      <c r="BL54" s="190"/>
      <c r="BM54" s="190"/>
      <c r="BN54" s="190"/>
      <c r="BO54" s="191"/>
      <c r="BP54" s="1"/>
      <c r="BQ54" s="1"/>
      <c r="BR54" s="1"/>
      <c r="BS54" s="1"/>
      <c r="BT54" s="1"/>
    </row>
    <row r="55" spans="2:78" ht="13.5" customHeight="1">
      <c r="B55" s="253"/>
      <c r="C55" s="222"/>
      <c r="D55" s="223"/>
      <c r="E55" s="223"/>
      <c r="F55" s="223"/>
      <c r="G55" s="223"/>
      <c r="H55" s="223"/>
      <c r="I55" s="223"/>
      <c r="J55" s="223"/>
      <c r="K55" s="223"/>
      <c r="L55" s="223"/>
      <c r="M55" s="223"/>
      <c r="N55" s="223"/>
      <c r="O55" s="254" t="s">
        <v>102</v>
      </c>
      <c r="P55" s="254"/>
      <c r="Q55" s="292"/>
      <c r="R55" s="292"/>
      <c r="S55" s="292"/>
      <c r="T55" s="251" t="s">
        <v>103</v>
      </c>
      <c r="U55" s="241"/>
      <c r="V55" s="242"/>
      <c r="W55" s="250" t="s">
        <v>4</v>
      </c>
      <c r="X55" s="274"/>
      <c r="Y55" s="229"/>
      <c r="Z55" s="230" t="s">
        <v>4</v>
      </c>
      <c r="AA55" s="241"/>
      <c r="AB55" s="242"/>
      <c r="AC55" s="242"/>
      <c r="AD55" s="242"/>
      <c r="AE55" s="242"/>
      <c r="AF55" s="242"/>
      <c r="AG55" s="254" t="s">
        <v>89</v>
      </c>
      <c r="AH55" s="254"/>
      <c r="AI55" s="244"/>
      <c r="AJ55" s="244"/>
      <c r="AK55" s="244"/>
      <c r="AL55" s="231" t="s">
        <v>93</v>
      </c>
      <c r="AM55" s="232"/>
      <c r="AN55" s="7"/>
      <c r="AO55" s="172"/>
      <c r="AP55" s="173"/>
      <c r="AQ55" s="173"/>
      <c r="AR55" s="174"/>
      <c r="AS55" s="169"/>
      <c r="AT55" s="170"/>
      <c r="AU55" s="170"/>
      <c r="AV55" s="170"/>
      <c r="AW55" s="170"/>
      <c r="AX55" s="170"/>
      <c r="AY55" s="170"/>
      <c r="AZ55" s="170"/>
      <c r="BA55" s="170"/>
      <c r="BB55" s="170"/>
      <c r="BC55" s="170"/>
      <c r="BD55" s="104" t="s">
        <v>100</v>
      </c>
      <c r="BE55" s="178"/>
      <c r="BF55" s="179"/>
      <c r="BG55" s="179"/>
      <c r="BH55" s="180"/>
      <c r="BI55" s="192"/>
      <c r="BJ55" s="193"/>
      <c r="BK55" s="193"/>
      <c r="BL55" s="193"/>
      <c r="BM55" s="193"/>
      <c r="BN55" s="193"/>
      <c r="BO55" s="194"/>
      <c r="BP55" s="1"/>
      <c r="BQ55" s="1"/>
      <c r="BR55" s="1"/>
      <c r="BS55" s="1"/>
      <c r="BT55" s="1"/>
    </row>
    <row r="56" spans="2:78" ht="13.5" customHeight="1">
      <c r="B56" s="296"/>
      <c r="C56" s="224"/>
      <c r="D56" s="225"/>
      <c r="E56" s="225"/>
      <c r="F56" s="225"/>
      <c r="G56" s="225"/>
      <c r="H56" s="225"/>
      <c r="I56" s="225"/>
      <c r="J56" s="225"/>
      <c r="K56" s="225"/>
      <c r="L56" s="225"/>
      <c r="M56" s="225"/>
      <c r="N56" s="225"/>
      <c r="O56" s="289"/>
      <c r="P56" s="289"/>
      <c r="Q56" s="246"/>
      <c r="R56" s="246"/>
      <c r="S56" s="246"/>
      <c r="T56" s="284"/>
      <c r="U56" s="245"/>
      <c r="V56" s="246"/>
      <c r="W56" s="293"/>
      <c r="X56" s="285"/>
      <c r="Y56" s="286"/>
      <c r="Z56" s="284"/>
      <c r="AA56" s="245"/>
      <c r="AB56" s="246"/>
      <c r="AC56" s="246"/>
      <c r="AD56" s="246"/>
      <c r="AE56" s="246"/>
      <c r="AF56" s="246"/>
      <c r="AG56" s="289"/>
      <c r="AH56" s="289"/>
      <c r="AI56" s="286"/>
      <c r="AJ56" s="286"/>
      <c r="AK56" s="286"/>
      <c r="AL56" s="301"/>
      <c r="AM56" s="302"/>
      <c r="AN56" s="7"/>
      <c r="AO56" s="10" t="s">
        <v>158</v>
      </c>
      <c r="AV56" s="1"/>
      <c r="AW56" s="1"/>
      <c r="AX56" s="1"/>
      <c r="AY56" s="1"/>
      <c r="AZ56" s="1"/>
      <c r="BA56" s="1"/>
      <c r="BB56" s="1"/>
      <c r="BC56" s="1"/>
      <c r="BD56" s="1"/>
      <c r="BE56" s="1"/>
      <c r="BF56" s="1"/>
      <c r="BG56" s="1"/>
      <c r="BH56" s="1"/>
      <c r="BI56" s="1"/>
      <c r="BJ56" s="1"/>
      <c r="BK56" s="1"/>
      <c r="BL56" s="1"/>
      <c r="BM56" s="1"/>
      <c r="BN56" s="1"/>
      <c r="BO56" s="1"/>
      <c r="BP56" s="1"/>
      <c r="BQ56" s="1"/>
      <c r="BR56" s="1"/>
      <c r="BS56" s="1"/>
      <c r="BT56" s="1"/>
    </row>
    <row r="57" spans="2:78" ht="13.5" customHeight="1">
      <c r="B57" s="275" t="s">
        <v>13</v>
      </c>
      <c r="C57" s="276"/>
      <c r="D57" s="276"/>
      <c r="E57" s="276"/>
      <c r="F57" s="277"/>
      <c r="G57" s="278" t="s">
        <v>197</v>
      </c>
      <c r="H57" s="279"/>
      <c r="I57" s="279"/>
      <c r="J57" s="279"/>
      <c r="K57" s="280" t="s">
        <v>5</v>
      </c>
      <c r="L57" s="280"/>
      <c r="M57" s="279" t="s">
        <v>204</v>
      </c>
      <c r="N57" s="279"/>
      <c r="O57" s="279"/>
      <c r="P57" s="279"/>
      <c r="Q57" s="279"/>
      <c r="R57" s="279"/>
      <c r="S57" s="288" t="s">
        <v>12</v>
      </c>
      <c r="T57" s="288"/>
      <c r="U57" s="288"/>
      <c r="V57" s="288"/>
      <c r="W57" s="288"/>
      <c r="X57" s="288"/>
      <c r="Y57" s="288"/>
      <c r="Z57" s="288"/>
      <c r="AA57" s="288"/>
      <c r="AB57" s="279"/>
      <c r="AC57" s="279"/>
      <c r="AD57" s="279"/>
      <c r="AE57" s="279"/>
      <c r="AF57" s="280" t="s">
        <v>6</v>
      </c>
      <c r="AG57" s="280"/>
      <c r="AH57" s="279"/>
      <c r="AI57" s="279"/>
      <c r="AJ57" s="279"/>
      <c r="AK57" s="279"/>
      <c r="AL57" s="280" t="s">
        <v>11</v>
      </c>
      <c r="AM57" s="297"/>
      <c r="AO57" s="612"/>
      <c r="AP57" s="613"/>
      <c r="AQ57" s="613"/>
      <c r="AR57" s="613"/>
      <c r="AS57" s="613"/>
      <c r="AT57" s="613"/>
      <c r="AU57" s="613"/>
      <c r="AV57" s="613"/>
      <c r="AW57" s="613"/>
      <c r="AX57" s="613"/>
      <c r="AY57" s="613"/>
      <c r="AZ57" s="613"/>
      <c r="BA57" s="613"/>
      <c r="BB57" s="613"/>
      <c r="BC57" s="613"/>
      <c r="BD57" s="613"/>
      <c r="BE57" s="613"/>
      <c r="BF57" s="613"/>
      <c r="BG57" s="613"/>
      <c r="BH57" s="613"/>
      <c r="BI57" s="613"/>
      <c r="BJ57" s="613"/>
      <c r="BK57" s="613"/>
      <c r="BL57" s="613"/>
      <c r="BM57" s="613"/>
      <c r="BN57" s="613"/>
      <c r="BO57" s="613"/>
      <c r="BP57" s="613"/>
      <c r="BQ57" s="613"/>
      <c r="BR57" s="613"/>
      <c r="BS57" s="613"/>
      <c r="BT57" s="613"/>
      <c r="BU57" s="613"/>
      <c r="BV57" s="613"/>
      <c r="BW57" s="613"/>
      <c r="BX57" s="613"/>
      <c r="BY57" s="613"/>
      <c r="BZ57" s="614"/>
    </row>
    <row r="58" spans="2:78" ht="13.5" customHeight="1">
      <c r="AO58" s="615"/>
      <c r="AP58" s="616"/>
      <c r="AQ58" s="616"/>
      <c r="AR58" s="616"/>
      <c r="AS58" s="616"/>
      <c r="AT58" s="616"/>
      <c r="AU58" s="616"/>
      <c r="AV58" s="616"/>
      <c r="AW58" s="616"/>
      <c r="AX58" s="616"/>
      <c r="AY58" s="616"/>
      <c r="AZ58" s="616"/>
      <c r="BA58" s="616"/>
      <c r="BB58" s="616"/>
      <c r="BC58" s="616"/>
      <c r="BD58" s="616"/>
      <c r="BE58" s="616"/>
      <c r="BF58" s="616"/>
      <c r="BG58" s="616"/>
      <c r="BH58" s="616"/>
      <c r="BI58" s="616"/>
      <c r="BJ58" s="616"/>
      <c r="BK58" s="616"/>
      <c r="BL58" s="616"/>
      <c r="BM58" s="616"/>
      <c r="BN58" s="616"/>
      <c r="BO58" s="616"/>
      <c r="BP58" s="616"/>
      <c r="BQ58" s="616"/>
      <c r="BR58" s="616"/>
      <c r="BS58" s="616"/>
      <c r="BT58" s="616"/>
      <c r="BU58" s="616"/>
      <c r="BV58" s="616"/>
      <c r="BW58" s="616"/>
      <c r="BX58" s="616"/>
      <c r="BY58" s="616"/>
      <c r="BZ58" s="617"/>
    </row>
    <row r="59" spans="2:78" ht="13.5" customHeight="1">
      <c r="AO59" s="618"/>
      <c r="AP59" s="619"/>
      <c r="AQ59" s="619"/>
      <c r="AR59" s="619"/>
      <c r="AS59" s="619"/>
      <c r="AT59" s="619"/>
      <c r="AU59" s="619"/>
      <c r="AV59" s="619"/>
      <c r="AW59" s="619"/>
      <c r="AX59" s="619"/>
      <c r="AY59" s="619"/>
      <c r="AZ59" s="619"/>
      <c r="BA59" s="619"/>
      <c r="BB59" s="619"/>
      <c r="BC59" s="619"/>
      <c r="BD59" s="619"/>
      <c r="BE59" s="619"/>
      <c r="BF59" s="619"/>
      <c r="BG59" s="619"/>
      <c r="BH59" s="619"/>
      <c r="BI59" s="619"/>
      <c r="BJ59" s="619"/>
      <c r="BK59" s="619"/>
      <c r="BL59" s="619"/>
      <c r="BM59" s="619"/>
      <c r="BN59" s="619"/>
      <c r="BO59" s="619"/>
      <c r="BP59" s="619"/>
      <c r="BQ59" s="619"/>
      <c r="BR59" s="619"/>
      <c r="BS59" s="619"/>
      <c r="BT59" s="619"/>
      <c r="BU59" s="619"/>
      <c r="BV59" s="619"/>
      <c r="BW59" s="619"/>
      <c r="BX59" s="619"/>
      <c r="BY59" s="619"/>
      <c r="BZ59" s="620"/>
    </row>
    <row r="60" spans="2:78" ht="13.5" customHeight="1">
      <c r="AO60" s="3" t="s">
        <v>151</v>
      </c>
      <c r="AV60" s="1"/>
      <c r="AW60" s="1"/>
      <c r="AX60" s="1"/>
      <c r="AY60" s="1"/>
      <c r="AZ60" s="1"/>
      <c r="BA60" s="1"/>
      <c r="BB60" s="1"/>
      <c r="BC60" s="1"/>
      <c r="BD60" s="1"/>
      <c r="BE60" s="1"/>
      <c r="BF60" s="1"/>
      <c r="BG60" s="1"/>
      <c r="BH60" s="1"/>
      <c r="BI60" s="1"/>
      <c r="BJ60" s="1"/>
      <c r="BK60" s="1"/>
      <c r="BL60" s="1"/>
      <c r="BM60" s="1"/>
      <c r="BN60" s="1"/>
      <c r="BO60" s="1"/>
      <c r="BP60" s="1"/>
      <c r="BQ60" s="1"/>
      <c r="BR60" s="1"/>
      <c r="BS60" s="1"/>
      <c r="BT60" s="1"/>
    </row>
    <row r="61" spans="2:78" ht="13.5" customHeight="1">
      <c r="AV61" s="1"/>
      <c r="AW61" s="1"/>
      <c r="AX61" s="1"/>
      <c r="AY61" s="1"/>
      <c r="AZ61" s="1"/>
      <c r="BA61" s="1"/>
      <c r="BB61" s="1"/>
      <c r="BC61" s="1"/>
      <c r="BD61" s="1"/>
      <c r="BE61" s="1"/>
      <c r="BF61" s="1"/>
      <c r="BG61" s="1"/>
      <c r="BH61" s="1"/>
      <c r="BI61" s="1"/>
      <c r="BJ61" s="1"/>
      <c r="BK61" s="1"/>
      <c r="BL61" s="1"/>
      <c r="BM61" s="1"/>
      <c r="BN61" s="1"/>
      <c r="BO61" s="1"/>
      <c r="BP61" s="1"/>
      <c r="BQ61" s="1"/>
      <c r="BR61" s="1"/>
      <c r="BS61" s="1"/>
      <c r="BT61" s="1"/>
    </row>
  </sheetData>
  <mergeCells count="409">
    <mergeCell ref="AS54:BC55"/>
    <mergeCell ref="BE54:BH55"/>
    <mergeCell ref="BI54:BO55"/>
    <mergeCell ref="C55:N56"/>
    <mergeCell ref="O55:P56"/>
    <mergeCell ref="Q55:S56"/>
    <mergeCell ref="T55:T56"/>
    <mergeCell ref="AF57:AG57"/>
    <mergeCell ref="AH57:AK57"/>
    <mergeCell ref="AL57:AM57"/>
    <mergeCell ref="AO57:BZ59"/>
    <mergeCell ref="AG55:AH56"/>
    <mergeCell ref="AI55:AK56"/>
    <mergeCell ref="AL55:AM56"/>
    <mergeCell ref="B57:F57"/>
    <mergeCell ref="G57:J57"/>
    <mergeCell ref="K57:L57"/>
    <mergeCell ref="M57:R57"/>
    <mergeCell ref="S57:AA57"/>
    <mergeCell ref="AB57:AE57"/>
    <mergeCell ref="U55:V56"/>
    <mergeCell ref="W55:W56"/>
    <mergeCell ref="X55:Y56"/>
    <mergeCell ref="Z55:Z56"/>
    <mergeCell ref="B53:B56"/>
    <mergeCell ref="C53:N53"/>
    <mergeCell ref="O53:T54"/>
    <mergeCell ref="U53:V54"/>
    <mergeCell ref="W53:W54"/>
    <mergeCell ref="X53:Y54"/>
    <mergeCell ref="Z53:Z54"/>
    <mergeCell ref="AG51:AH52"/>
    <mergeCell ref="AI51:AK52"/>
    <mergeCell ref="AG53:AH54"/>
    <mergeCell ref="AI53:AK54"/>
    <mergeCell ref="B47:B52"/>
    <mergeCell ref="AA53:AF54"/>
    <mergeCell ref="AA55:AF56"/>
    <mergeCell ref="C54:N54"/>
    <mergeCell ref="AG49:AH50"/>
    <mergeCell ref="AI49:AK50"/>
    <mergeCell ref="BI50:BO50"/>
    <mergeCell ref="C51:N52"/>
    <mergeCell ref="O51:P52"/>
    <mergeCell ref="Q51:S52"/>
    <mergeCell ref="T51:T52"/>
    <mergeCell ref="U51:V52"/>
    <mergeCell ref="W51:W52"/>
    <mergeCell ref="X51:Y52"/>
    <mergeCell ref="Z51:Z52"/>
    <mergeCell ref="BE48:BH50"/>
    <mergeCell ref="BI48:BO48"/>
    <mergeCell ref="U47:V48"/>
    <mergeCell ref="W47:W48"/>
    <mergeCell ref="X47:Y48"/>
    <mergeCell ref="C48:N48"/>
    <mergeCell ref="AA49:AF50"/>
    <mergeCell ref="AA51:AF52"/>
    <mergeCell ref="BE52:BH53"/>
    <mergeCell ref="BI52:BO53"/>
    <mergeCell ref="AL51:AM52"/>
    <mergeCell ref="AO52:AR53"/>
    <mergeCell ref="AS52:BD53"/>
    <mergeCell ref="AL53:AM54"/>
    <mergeCell ref="AO54:AR55"/>
    <mergeCell ref="AL49:AM50"/>
    <mergeCell ref="C50:N50"/>
    <mergeCell ref="AO48:AR50"/>
    <mergeCell ref="AS48:BC50"/>
    <mergeCell ref="C49:N49"/>
    <mergeCell ref="O49:T50"/>
    <mergeCell ref="U49:V50"/>
    <mergeCell ref="W49:W50"/>
    <mergeCell ref="X49:Y50"/>
    <mergeCell ref="Z49:Z50"/>
    <mergeCell ref="Z47:Z48"/>
    <mergeCell ref="AG47:AH48"/>
    <mergeCell ref="AI47:AK48"/>
    <mergeCell ref="AL47:AM48"/>
    <mergeCell ref="C47:N47"/>
    <mergeCell ref="O47:T48"/>
    <mergeCell ref="BT44:BZ44"/>
    <mergeCell ref="AG43:AH44"/>
    <mergeCell ref="AI43:AK44"/>
    <mergeCell ref="AL43:AM44"/>
    <mergeCell ref="AO43:AR44"/>
    <mergeCell ref="C45:N46"/>
    <mergeCell ref="O45:P46"/>
    <mergeCell ref="Q45:S46"/>
    <mergeCell ref="T45:T46"/>
    <mergeCell ref="U45:V46"/>
    <mergeCell ref="W45:W46"/>
    <mergeCell ref="AS43:BA44"/>
    <mergeCell ref="BE43:BH44"/>
    <mergeCell ref="BI43:BO44"/>
    <mergeCell ref="BI46:BZ47"/>
    <mergeCell ref="AL45:AM46"/>
    <mergeCell ref="AO46:AR47"/>
    <mergeCell ref="AS46:BD47"/>
    <mergeCell ref="BE46:BH47"/>
    <mergeCell ref="X45:Y46"/>
    <mergeCell ref="Z45:Z46"/>
    <mergeCell ref="AG45:AH46"/>
    <mergeCell ref="AI45:AK46"/>
    <mergeCell ref="AA47:AF48"/>
    <mergeCell ref="AA41:AF42"/>
    <mergeCell ref="AA43:AF44"/>
    <mergeCell ref="AA45:AF46"/>
    <mergeCell ref="BT41:BX42"/>
    <mergeCell ref="C42:N42"/>
    <mergeCell ref="AS42:BD42"/>
    <mergeCell ref="C43:N43"/>
    <mergeCell ref="O43:T44"/>
    <mergeCell ref="U43:V44"/>
    <mergeCell ref="W43:W44"/>
    <mergeCell ref="X43:Y44"/>
    <mergeCell ref="Z43:Z44"/>
    <mergeCell ref="AO41:AR42"/>
    <mergeCell ref="AT41:AU41"/>
    <mergeCell ref="AW41:AX41"/>
    <mergeCell ref="BE41:BH42"/>
    <mergeCell ref="BI41:BO42"/>
    <mergeCell ref="BP41:BS42"/>
    <mergeCell ref="Z41:Z42"/>
    <mergeCell ref="AG41:AH42"/>
    <mergeCell ref="AI41:AK42"/>
    <mergeCell ref="AL41:AM42"/>
    <mergeCell ref="BP43:BS44"/>
    <mergeCell ref="BT43:BZ43"/>
    <mergeCell ref="C40:N40"/>
    <mergeCell ref="B41:B46"/>
    <mergeCell ref="C41:N41"/>
    <mergeCell ref="O41:T42"/>
    <mergeCell ref="U41:V42"/>
    <mergeCell ref="W41:W42"/>
    <mergeCell ref="X41:Y42"/>
    <mergeCell ref="B39:B40"/>
    <mergeCell ref="C39:N39"/>
    <mergeCell ref="O39:T40"/>
    <mergeCell ref="U39:W40"/>
    <mergeCell ref="X39:Z40"/>
    <mergeCell ref="C44:N44"/>
    <mergeCell ref="AP37:AS37"/>
    <mergeCell ref="AT37:AW37"/>
    <mergeCell ref="AX37:AY37"/>
    <mergeCell ref="AZ37:BC37"/>
    <mergeCell ref="BD37:BE37"/>
    <mergeCell ref="AO38:AS38"/>
    <mergeCell ref="AT38:AW39"/>
    <mergeCell ref="AX38:AY39"/>
    <mergeCell ref="AZ38:BC39"/>
    <mergeCell ref="BD38:BE39"/>
    <mergeCell ref="AO39:AS39"/>
    <mergeCell ref="AZ35:BC35"/>
    <mergeCell ref="BD35:BE35"/>
    <mergeCell ref="AB36:AG36"/>
    <mergeCell ref="AH36:AK36"/>
    <mergeCell ref="AL36:AM36"/>
    <mergeCell ref="AP36:AS36"/>
    <mergeCell ref="AT36:AW36"/>
    <mergeCell ref="AX36:AY36"/>
    <mergeCell ref="AZ36:BC36"/>
    <mergeCell ref="BD36:BE36"/>
    <mergeCell ref="AB35:AG35"/>
    <mergeCell ref="AH35:AK35"/>
    <mergeCell ref="AL35:AM35"/>
    <mergeCell ref="AP35:AS35"/>
    <mergeCell ref="AT35:AW35"/>
    <mergeCell ref="AX35:AY35"/>
    <mergeCell ref="AT31:AW32"/>
    <mergeCell ref="AX31:AY32"/>
    <mergeCell ref="AZ31:BC32"/>
    <mergeCell ref="AA39:AM40"/>
    <mergeCell ref="BD31:BE32"/>
    <mergeCell ref="H32:AM32"/>
    <mergeCell ref="H33:AM33"/>
    <mergeCell ref="AO33:AO37"/>
    <mergeCell ref="AP33:AS33"/>
    <mergeCell ref="AT33:AW33"/>
    <mergeCell ref="AX33:AY33"/>
    <mergeCell ref="AZ33:BC33"/>
    <mergeCell ref="BD33:BE33"/>
    <mergeCell ref="AP34:AS34"/>
    <mergeCell ref="AT34:AW34"/>
    <mergeCell ref="AX34:AY34"/>
    <mergeCell ref="AZ34:BC34"/>
    <mergeCell ref="BD34:BE34"/>
    <mergeCell ref="B35:H36"/>
    <mergeCell ref="I35:K36"/>
    <mergeCell ref="L35:M36"/>
    <mergeCell ref="N35:V36"/>
    <mergeCell ref="W35:Y36"/>
    <mergeCell ref="Z35:AA36"/>
    <mergeCell ref="B26:G27"/>
    <mergeCell ref="H26:AM26"/>
    <mergeCell ref="AO26:AS28"/>
    <mergeCell ref="AT26:AY28"/>
    <mergeCell ref="BD24:BF24"/>
    <mergeCell ref="BG24:BH24"/>
    <mergeCell ref="BI24:BU24"/>
    <mergeCell ref="AZ26:BE27"/>
    <mergeCell ref="BF26:BZ28"/>
    <mergeCell ref="H27:AM27"/>
    <mergeCell ref="B28:G30"/>
    <mergeCell ref="H28:AM28"/>
    <mergeCell ref="BD28:BE28"/>
    <mergeCell ref="H29:AM29"/>
    <mergeCell ref="AO29:AS30"/>
    <mergeCell ref="AT29:AW30"/>
    <mergeCell ref="AX29:AY30"/>
    <mergeCell ref="AZ29:BC30"/>
    <mergeCell ref="BD29:BE30"/>
    <mergeCell ref="BF29:BZ39"/>
    <mergeCell ref="H30:AM30"/>
    <mergeCell ref="B31:G33"/>
    <mergeCell ref="H31:AM31"/>
    <mergeCell ref="AO31:AS32"/>
    <mergeCell ref="BV24:BX24"/>
    <mergeCell ref="BY24:BZ24"/>
    <mergeCell ref="B25:G25"/>
    <mergeCell ref="H25:M25"/>
    <mergeCell ref="O25:T25"/>
    <mergeCell ref="U25:AA25"/>
    <mergeCell ref="AB25:AG25"/>
    <mergeCell ref="B24:G24"/>
    <mergeCell ref="H24:M24"/>
    <mergeCell ref="O24:W24"/>
    <mergeCell ref="X24:AA24"/>
    <mergeCell ref="AG24:AJ24"/>
    <mergeCell ref="AO24:BC24"/>
    <mergeCell ref="AH25:AJ25"/>
    <mergeCell ref="AL25:AM25"/>
    <mergeCell ref="B21:G23"/>
    <mergeCell ref="I21:AE21"/>
    <mergeCell ref="AJ21:AK21"/>
    <mergeCell ref="AP21:BC21"/>
    <mergeCell ref="BD21:BH21"/>
    <mergeCell ref="B18:G20"/>
    <mergeCell ref="I23:AE23"/>
    <mergeCell ref="AJ23:AK23"/>
    <mergeCell ref="AP23:BC23"/>
    <mergeCell ref="BD23:BH23"/>
    <mergeCell ref="I22:AE22"/>
    <mergeCell ref="AJ22:AK22"/>
    <mergeCell ref="AP22:BC22"/>
    <mergeCell ref="BD22:BH22"/>
    <mergeCell ref="BV19:BZ19"/>
    <mergeCell ref="H18:AM18"/>
    <mergeCell ref="AO18:AO23"/>
    <mergeCell ref="AP18:AX18"/>
    <mergeCell ref="AY18:BC18"/>
    <mergeCell ref="BD18:BF18"/>
    <mergeCell ref="BG18:BH18"/>
    <mergeCell ref="BI18:BU18"/>
    <mergeCell ref="BV18:BX18"/>
    <mergeCell ref="H20:AM20"/>
    <mergeCell ref="AP20:BC20"/>
    <mergeCell ref="BD20:BH20"/>
    <mergeCell ref="BI20:BU20"/>
    <mergeCell ref="BV20:BZ20"/>
    <mergeCell ref="BI23:BU23"/>
    <mergeCell ref="BV23:BZ23"/>
    <mergeCell ref="BI21:BU21"/>
    <mergeCell ref="BV21:BZ21"/>
    <mergeCell ref="BI22:BU22"/>
    <mergeCell ref="BV22:BZ22"/>
    <mergeCell ref="U17:AA17"/>
    <mergeCell ref="AC17:AK17"/>
    <mergeCell ref="AP17:AX17"/>
    <mergeCell ref="AY17:BC17"/>
    <mergeCell ref="BD17:BH17"/>
    <mergeCell ref="BI17:BU17"/>
    <mergeCell ref="H19:AM19"/>
    <mergeCell ref="AP19:AX19"/>
    <mergeCell ref="AY19:BC19"/>
    <mergeCell ref="BD19:BH19"/>
    <mergeCell ref="BI19:BU19"/>
    <mergeCell ref="BV12:BX12"/>
    <mergeCell ref="B10:G12"/>
    <mergeCell ref="B16:G17"/>
    <mergeCell ref="I16:Q16"/>
    <mergeCell ref="S16:W16"/>
    <mergeCell ref="Y16:AE16"/>
    <mergeCell ref="AG16:AM16"/>
    <mergeCell ref="AP16:AX16"/>
    <mergeCell ref="BD14:BH14"/>
    <mergeCell ref="BI14:BU14"/>
    <mergeCell ref="BV14:BZ14"/>
    <mergeCell ref="AP15:AX15"/>
    <mergeCell ref="AY15:BC15"/>
    <mergeCell ref="BD15:BH15"/>
    <mergeCell ref="AY16:BC16"/>
    <mergeCell ref="B14:G14"/>
    <mergeCell ref="P14:AB14"/>
    <mergeCell ref="AE14:AG14"/>
    <mergeCell ref="AJ14:AL14"/>
    <mergeCell ref="AP14:AX14"/>
    <mergeCell ref="AY14:BC14"/>
    <mergeCell ref="BD16:BH16"/>
    <mergeCell ref="I17:M17"/>
    <mergeCell ref="O17:S17"/>
    <mergeCell ref="B13:G13"/>
    <mergeCell ref="P13:AC13"/>
    <mergeCell ref="AD13:AF13"/>
    <mergeCell ref="AG13:AL13"/>
    <mergeCell ref="AP13:AX13"/>
    <mergeCell ref="AY13:BC13"/>
    <mergeCell ref="BD13:BH13"/>
    <mergeCell ref="BI13:BU13"/>
    <mergeCell ref="BV13:BZ13"/>
    <mergeCell ref="AC11:AF11"/>
    <mergeCell ref="AG11:AL11"/>
    <mergeCell ref="AP11:AX11"/>
    <mergeCell ref="AY11:BC11"/>
    <mergeCell ref="BD11:BH11"/>
    <mergeCell ref="BV11:BX11"/>
    <mergeCell ref="AO9:AX9"/>
    <mergeCell ref="AY9:BC9"/>
    <mergeCell ref="BD9:BH9"/>
    <mergeCell ref="BI9:BU9"/>
    <mergeCell ref="BV9:BZ9"/>
    <mergeCell ref="AO10:AO17"/>
    <mergeCell ref="AP10:AX10"/>
    <mergeCell ref="AY10:BC10"/>
    <mergeCell ref="BD10:BF10"/>
    <mergeCell ref="BV15:BZ15"/>
    <mergeCell ref="BV16:BZ16"/>
    <mergeCell ref="BV17:BZ17"/>
    <mergeCell ref="BY12:BZ12"/>
    <mergeCell ref="AH12:AI12"/>
    <mergeCell ref="AP12:AX12"/>
    <mergeCell ref="AY12:BC12"/>
    <mergeCell ref="BD12:BH12"/>
    <mergeCell ref="BI12:BU12"/>
    <mergeCell ref="B9:G9"/>
    <mergeCell ref="H9:R9"/>
    <mergeCell ref="S9:X9"/>
    <mergeCell ref="AC9:AM9"/>
    <mergeCell ref="AO7:AW7"/>
    <mergeCell ref="BQ7:BS7"/>
    <mergeCell ref="BT7:BU7"/>
    <mergeCell ref="BG10:BH10"/>
    <mergeCell ref="BV10:BX10"/>
    <mergeCell ref="BV7:BX7"/>
    <mergeCell ref="BY7:BZ7"/>
    <mergeCell ref="B8:G8"/>
    <mergeCell ref="I8:M8"/>
    <mergeCell ref="N8:O8"/>
    <mergeCell ref="P8:U8"/>
    <mergeCell ref="V8:AA8"/>
    <mergeCell ref="AO6:AW6"/>
    <mergeCell ref="BQ6:BS6"/>
    <mergeCell ref="BT6:BU6"/>
    <mergeCell ref="BV6:BX6"/>
    <mergeCell ref="BY6:BZ6"/>
    <mergeCell ref="B7:G7"/>
    <mergeCell ref="H7:U7"/>
    <mergeCell ref="V7:AA7"/>
    <mergeCell ref="AB7:AE7"/>
    <mergeCell ref="AK7:AM7"/>
    <mergeCell ref="AB8:AE8"/>
    <mergeCell ref="AK8:AM8"/>
    <mergeCell ref="BV4:BZ4"/>
    <mergeCell ref="B5:AM5"/>
    <mergeCell ref="AO5:AW5"/>
    <mergeCell ref="BQ5:BS5"/>
    <mergeCell ref="BT5:BU5"/>
    <mergeCell ref="BV5:BX5"/>
    <mergeCell ref="BY5:BZ5"/>
    <mergeCell ref="AI1:AJ2"/>
    <mergeCell ref="AK1:AM2"/>
    <mergeCell ref="B4:AM4"/>
    <mergeCell ref="AO4:AW4"/>
    <mergeCell ref="AX4:BN4"/>
    <mergeCell ref="BQ4:BU4"/>
    <mergeCell ref="B1:Q2"/>
    <mergeCell ref="Z1:AB2"/>
    <mergeCell ref="AC1:AD2"/>
    <mergeCell ref="AE1:AE2"/>
    <mergeCell ref="AF1:AG2"/>
    <mergeCell ref="AH1:AH2"/>
    <mergeCell ref="CQ10:CS10"/>
    <mergeCell ref="CQ11:CS11"/>
    <mergeCell ref="CD12:CP12"/>
    <mergeCell ref="CQ12:CS12"/>
    <mergeCell ref="CT12:CU12"/>
    <mergeCell ref="CD13:CP13"/>
    <mergeCell ref="CQ13:CU13"/>
    <mergeCell ref="CD14:CP14"/>
    <mergeCell ref="CQ14:CU14"/>
    <mergeCell ref="CD15:CP15"/>
    <mergeCell ref="CQ15:CS16"/>
    <mergeCell ref="CT15:CU16"/>
    <mergeCell ref="CD16:CP16"/>
    <mergeCell ref="CD17:CP17"/>
    <mergeCell ref="CQ17:CS17"/>
    <mergeCell ref="CT17:CU17"/>
    <mergeCell ref="CD18:CP18"/>
    <mergeCell ref="CQ18:CU18"/>
    <mergeCell ref="CD19:CP19"/>
    <mergeCell ref="CQ19:CU19"/>
    <mergeCell ref="CD20:CP20"/>
    <mergeCell ref="CQ20:CU20"/>
    <mergeCell ref="CD21:CP21"/>
    <mergeCell ref="CQ21:CU21"/>
    <mergeCell ref="CD22:CP22"/>
    <mergeCell ref="CQ22:CU22"/>
    <mergeCell ref="CD23:CP23"/>
    <mergeCell ref="CQ23:CU23"/>
  </mergeCells>
  <phoneticPr fontId="1"/>
  <dataValidations count="1">
    <dataValidation imeMode="halfAlpha" allowBlank="1" showInputMessage="1" showErrorMessage="1" sqref="AZ29:BC30 AU29:AW33 AT29:AT38" xr:uid="{E2B99658-6CA0-402B-8F60-809E2D959025}"/>
  </dataValidations>
  <pageMargins left="0.70866141732283461" right="0.70866141732283461" top="0.74803149606299213" bottom="0.74803149606299213" header="0.31496062992125984" footer="0.31496062992125984"/>
  <pageSetup paperSize="8" scale="92"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7</xdr:col>
                    <xdr:colOff>9525</xdr:colOff>
                    <xdr:row>9</xdr:row>
                    <xdr:rowOff>0</xdr:rowOff>
                  </from>
                  <to>
                    <xdr:col>8</xdr:col>
                    <xdr:colOff>38100</xdr:colOff>
                    <xdr:row>10</xdr:row>
                    <xdr:rowOff>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7</xdr:col>
                    <xdr:colOff>9525</xdr:colOff>
                    <xdr:row>12</xdr:row>
                    <xdr:rowOff>104775</xdr:rowOff>
                  </from>
                  <to>
                    <xdr:col>8</xdr:col>
                    <xdr:colOff>38100</xdr:colOff>
                    <xdr:row>14</xdr:row>
                    <xdr:rowOff>66675</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7</xdr:col>
                    <xdr:colOff>9525</xdr:colOff>
                    <xdr:row>11</xdr:row>
                    <xdr:rowOff>114300</xdr:rowOff>
                  </from>
                  <to>
                    <xdr:col>8</xdr:col>
                    <xdr:colOff>38100</xdr:colOff>
                    <xdr:row>13</xdr:row>
                    <xdr:rowOff>85725</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12</xdr:col>
                    <xdr:colOff>0</xdr:colOff>
                    <xdr:row>11</xdr:row>
                    <xdr:rowOff>114300</xdr:rowOff>
                  </from>
                  <to>
                    <xdr:col>13</xdr:col>
                    <xdr:colOff>104775</xdr:colOff>
                    <xdr:row>13</xdr:row>
                    <xdr:rowOff>85725</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12</xdr:col>
                    <xdr:colOff>0</xdr:colOff>
                    <xdr:row>12</xdr:row>
                    <xdr:rowOff>104775</xdr:rowOff>
                  </from>
                  <to>
                    <xdr:col>13</xdr:col>
                    <xdr:colOff>104775</xdr:colOff>
                    <xdr:row>14</xdr:row>
                    <xdr:rowOff>66675</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33</xdr:col>
                    <xdr:colOff>114300</xdr:colOff>
                    <xdr:row>12</xdr:row>
                    <xdr:rowOff>104775</xdr:rowOff>
                  </from>
                  <to>
                    <xdr:col>35</xdr:col>
                    <xdr:colOff>9525</xdr:colOff>
                    <xdr:row>14</xdr:row>
                    <xdr:rowOff>66675</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28</xdr:col>
                    <xdr:colOff>180975</xdr:colOff>
                    <xdr:row>12</xdr:row>
                    <xdr:rowOff>104775</xdr:rowOff>
                  </from>
                  <to>
                    <xdr:col>30</xdr:col>
                    <xdr:colOff>85725</xdr:colOff>
                    <xdr:row>14</xdr:row>
                    <xdr:rowOff>66675</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7</xdr:col>
                    <xdr:colOff>9525</xdr:colOff>
                    <xdr:row>10</xdr:row>
                    <xdr:rowOff>0</xdr:rowOff>
                  </from>
                  <to>
                    <xdr:col>8</xdr:col>
                    <xdr:colOff>38100</xdr:colOff>
                    <xdr:row>11</xdr:row>
                    <xdr:rowOff>0</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7</xdr:col>
                    <xdr:colOff>9525</xdr:colOff>
                    <xdr:row>11</xdr:row>
                    <xdr:rowOff>0</xdr:rowOff>
                  </from>
                  <to>
                    <xdr:col>8</xdr:col>
                    <xdr:colOff>38100</xdr:colOff>
                    <xdr:row>12</xdr:row>
                    <xdr:rowOff>0</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sizeWithCells="1">
                  <from>
                    <xdr:col>49</xdr:col>
                    <xdr:colOff>171450</xdr:colOff>
                    <xdr:row>3</xdr:row>
                    <xdr:rowOff>133350</xdr:rowOff>
                  </from>
                  <to>
                    <xdr:col>51</xdr:col>
                    <xdr:colOff>85725</xdr:colOff>
                    <xdr:row>5</xdr:row>
                    <xdr:rowOff>47625</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sizeWithCells="1">
                  <from>
                    <xdr:col>49</xdr:col>
                    <xdr:colOff>171450</xdr:colOff>
                    <xdr:row>4</xdr:row>
                    <xdr:rowOff>152400</xdr:rowOff>
                  </from>
                  <to>
                    <xdr:col>51</xdr:col>
                    <xdr:colOff>85725</xdr:colOff>
                    <xdr:row>6</xdr:row>
                    <xdr:rowOff>66675</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sizeWithCells="1">
                  <from>
                    <xdr:col>49</xdr:col>
                    <xdr:colOff>171450</xdr:colOff>
                    <xdr:row>5</xdr:row>
                    <xdr:rowOff>171450</xdr:rowOff>
                  </from>
                  <to>
                    <xdr:col>51</xdr:col>
                    <xdr:colOff>85725</xdr:colOff>
                    <xdr:row>7</xdr:row>
                    <xdr:rowOff>85725</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sizeWithCells="1">
                  <from>
                    <xdr:col>52</xdr:col>
                    <xdr:colOff>190500</xdr:colOff>
                    <xdr:row>3</xdr:row>
                    <xdr:rowOff>133350</xdr:rowOff>
                  </from>
                  <to>
                    <xdr:col>54</xdr:col>
                    <xdr:colOff>104775</xdr:colOff>
                    <xdr:row>5</xdr:row>
                    <xdr:rowOff>47625</xdr:rowOff>
                  </to>
                </anchor>
              </controlPr>
            </control>
          </mc:Choice>
        </mc:AlternateContent>
        <mc:AlternateContent xmlns:mc="http://schemas.openxmlformats.org/markup-compatibility/2006">
          <mc:Choice Requires="x14">
            <control shapeId="6158" r:id="rId17" name="Check Box 14">
              <controlPr defaultSize="0" autoFill="0" autoLine="0" autoPict="0">
                <anchor moveWithCells="1" sizeWithCells="1">
                  <from>
                    <xdr:col>56</xdr:col>
                    <xdr:colOff>9525</xdr:colOff>
                    <xdr:row>5</xdr:row>
                    <xdr:rowOff>171450</xdr:rowOff>
                  </from>
                  <to>
                    <xdr:col>57</xdr:col>
                    <xdr:colOff>123825</xdr:colOff>
                    <xdr:row>7</xdr:row>
                    <xdr:rowOff>85725</xdr:rowOff>
                  </to>
                </anchor>
              </controlPr>
            </control>
          </mc:Choice>
        </mc:AlternateContent>
        <mc:AlternateContent xmlns:mc="http://schemas.openxmlformats.org/markup-compatibility/2006">
          <mc:Choice Requires="x14">
            <control shapeId="6159" r:id="rId18" name="Check Box 15">
              <controlPr defaultSize="0" autoFill="0" autoLine="0" autoPict="0">
                <anchor moveWithCells="1" sizeWithCells="1">
                  <from>
                    <xdr:col>56</xdr:col>
                    <xdr:colOff>9525</xdr:colOff>
                    <xdr:row>3</xdr:row>
                    <xdr:rowOff>133350</xdr:rowOff>
                  </from>
                  <to>
                    <xdr:col>57</xdr:col>
                    <xdr:colOff>123825</xdr:colOff>
                    <xdr:row>5</xdr:row>
                    <xdr:rowOff>47625</xdr:rowOff>
                  </to>
                </anchor>
              </controlPr>
            </control>
          </mc:Choice>
        </mc:AlternateContent>
        <mc:AlternateContent xmlns:mc="http://schemas.openxmlformats.org/markup-compatibility/2006">
          <mc:Choice Requires="x14">
            <control shapeId="6160" r:id="rId19" name="Check Box 16">
              <controlPr defaultSize="0" autoFill="0" autoLine="0" autoPict="0">
                <anchor moveWithCells="1" sizeWithCells="1">
                  <from>
                    <xdr:col>56</xdr:col>
                    <xdr:colOff>9525</xdr:colOff>
                    <xdr:row>4</xdr:row>
                    <xdr:rowOff>152400</xdr:rowOff>
                  </from>
                  <to>
                    <xdr:col>57</xdr:col>
                    <xdr:colOff>123825</xdr:colOff>
                    <xdr:row>6</xdr:row>
                    <xdr:rowOff>66675</xdr:rowOff>
                  </to>
                </anchor>
              </controlPr>
            </control>
          </mc:Choice>
        </mc:AlternateContent>
        <mc:AlternateContent xmlns:mc="http://schemas.openxmlformats.org/markup-compatibility/2006">
          <mc:Choice Requires="x14">
            <control shapeId="6161" r:id="rId20" name="Check Box 17">
              <controlPr defaultSize="0" autoFill="0" autoLine="0" autoPict="0">
                <anchor moveWithCells="1" sizeWithCells="1">
                  <from>
                    <xdr:col>52</xdr:col>
                    <xdr:colOff>190500</xdr:colOff>
                    <xdr:row>5</xdr:row>
                    <xdr:rowOff>171450</xdr:rowOff>
                  </from>
                  <to>
                    <xdr:col>54</xdr:col>
                    <xdr:colOff>104775</xdr:colOff>
                    <xdr:row>7</xdr:row>
                    <xdr:rowOff>85725</xdr:rowOff>
                  </to>
                </anchor>
              </controlPr>
            </control>
          </mc:Choice>
        </mc:AlternateContent>
        <mc:AlternateContent xmlns:mc="http://schemas.openxmlformats.org/markup-compatibility/2006">
          <mc:Choice Requires="x14">
            <control shapeId="6162" r:id="rId21" name="Check Box 18">
              <controlPr defaultSize="0" autoFill="0" autoLine="0" autoPict="0">
                <anchor moveWithCells="1" sizeWithCells="1">
                  <from>
                    <xdr:col>61</xdr:col>
                    <xdr:colOff>38100</xdr:colOff>
                    <xdr:row>3</xdr:row>
                    <xdr:rowOff>133350</xdr:rowOff>
                  </from>
                  <to>
                    <xdr:col>62</xdr:col>
                    <xdr:colOff>152400</xdr:colOff>
                    <xdr:row>5</xdr:row>
                    <xdr:rowOff>47625</xdr:rowOff>
                  </to>
                </anchor>
              </controlPr>
            </control>
          </mc:Choice>
        </mc:AlternateContent>
        <mc:AlternateContent xmlns:mc="http://schemas.openxmlformats.org/markup-compatibility/2006">
          <mc:Choice Requires="x14">
            <control shapeId="6163" r:id="rId22" name="Check Box 19">
              <controlPr defaultSize="0" autoFill="0" autoLine="0" autoPict="0">
                <anchor moveWithCells="1" sizeWithCells="1">
                  <from>
                    <xdr:col>58</xdr:col>
                    <xdr:colOff>19050</xdr:colOff>
                    <xdr:row>5</xdr:row>
                    <xdr:rowOff>171450</xdr:rowOff>
                  </from>
                  <to>
                    <xdr:col>59</xdr:col>
                    <xdr:colOff>133350</xdr:colOff>
                    <xdr:row>7</xdr:row>
                    <xdr:rowOff>85725</xdr:rowOff>
                  </to>
                </anchor>
              </controlPr>
            </control>
          </mc:Choice>
        </mc:AlternateContent>
        <mc:AlternateContent xmlns:mc="http://schemas.openxmlformats.org/markup-compatibility/2006">
          <mc:Choice Requires="x14">
            <control shapeId="6164" r:id="rId23" name="Check Box 20">
              <controlPr defaultSize="0" autoFill="0" autoLine="0" autoPict="0">
                <anchor moveWithCells="1" sizeWithCells="1">
                  <from>
                    <xdr:col>58</xdr:col>
                    <xdr:colOff>19050</xdr:colOff>
                    <xdr:row>3</xdr:row>
                    <xdr:rowOff>133350</xdr:rowOff>
                  </from>
                  <to>
                    <xdr:col>59</xdr:col>
                    <xdr:colOff>133350</xdr:colOff>
                    <xdr:row>5</xdr:row>
                    <xdr:rowOff>47625</xdr:rowOff>
                  </to>
                </anchor>
              </controlPr>
            </control>
          </mc:Choice>
        </mc:AlternateContent>
        <mc:AlternateContent xmlns:mc="http://schemas.openxmlformats.org/markup-compatibility/2006">
          <mc:Choice Requires="x14">
            <control shapeId="6165" r:id="rId24" name="Check Box 21">
              <controlPr defaultSize="0" autoFill="0" autoLine="0" autoPict="0">
                <anchor moveWithCells="1" sizeWithCells="1">
                  <from>
                    <xdr:col>64</xdr:col>
                    <xdr:colOff>57150</xdr:colOff>
                    <xdr:row>5</xdr:row>
                    <xdr:rowOff>171450</xdr:rowOff>
                  </from>
                  <to>
                    <xdr:col>65</xdr:col>
                    <xdr:colOff>161925</xdr:colOff>
                    <xdr:row>7</xdr:row>
                    <xdr:rowOff>85725</xdr:rowOff>
                  </to>
                </anchor>
              </controlPr>
            </control>
          </mc:Choice>
        </mc:AlternateContent>
        <mc:AlternateContent xmlns:mc="http://schemas.openxmlformats.org/markup-compatibility/2006">
          <mc:Choice Requires="x14">
            <control shapeId="6166" r:id="rId25" name="Check Box 22">
              <controlPr defaultSize="0" autoFill="0" autoLine="0" autoPict="0">
                <anchor moveWithCells="1" sizeWithCells="1">
                  <from>
                    <xdr:col>64</xdr:col>
                    <xdr:colOff>57150</xdr:colOff>
                    <xdr:row>4</xdr:row>
                    <xdr:rowOff>142875</xdr:rowOff>
                  </from>
                  <to>
                    <xdr:col>65</xdr:col>
                    <xdr:colOff>161925</xdr:colOff>
                    <xdr:row>6</xdr:row>
                    <xdr:rowOff>57150</xdr:rowOff>
                  </to>
                </anchor>
              </controlPr>
            </control>
          </mc:Choice>
        </mc:AlternateContent>
        <mc:AlternateContent xmlns:mc="http://schemas.openxmlformats.org/markup-compatibility/2006">
          <mc:Choice Requires="x14">
            <control shapeId="6167" r:id="rId26" name="Check Box 23">
              <controlPr defaultSize="0" autoFill="0" autoLine="0" autoPict="0">
                <anchor moveWithCells="1" sizeWithCells="1">
                  <from>
                    <xdr:col>64</xdr:col>
                    <xdr:colOff>57150</xdr:colOff>
                    <xdr:row>3</xdr:row>
                    <xdr:rowOff>133350</xdr:rowOff>
                  </from>
                  <to>
                    <xdr:col>65</xdr:col>
                    <xdr:colOff>161925</xdr:colOff>
                    <xdr:row>5</xdr:row>
                    <xdr:rowOff>47625</xdr:rowOff>
                  </to>
                </anchor>
              </controlPr>
            </control>
          </mc:Choice>
        </mc:AlternateContent>
        <mc:AlternateContent xmlns:mc="http://schemas.openxmlformats.org/markup-compatibility/2006">
          <mc:Choice Requires="x14">
            <control shapeId="6168" r:id="rId27" name="Check Box 24">
              <controlPr defaultSize="0" autoFill="0" autoLine="0" autoPict="0">
                <anchor moveWithCells="1" sizeWithCells="1">
                  <from>
                    <xdr:col>61</xdr:col>
                    <xdr:colOff>38100</xdr:colOff>
                    <xdr:row>5</xdr:row>
                    <xdr:rowOff>171450</xdr:rowOff>
                  </from>
                  <to>
                    <xdr:col>62</xdr:col>
                    <xdr:colOff>152400</xdr:colOff>
                    <xdr:row>7</xdr:row>
                    <xdr:rowOff>85725</xdr:rowOff>
                  </to>
                </anchor>
              </controlPr>
            </control>
          </mc:Choice>
        </mc:AlternateContent>
        <mc:AlternateContent xmlns:mc="http://schemas.openxmlformats.org/markup-compatibility/2006">
          <mc:Choice Requires="x14">
            <control shapeId="6169" r:id="rId28" name="Check Box 25">
              <controlPr defaultSize="0" autoFill="0" autoLine="0" autoPict="0">
                <anchor moveWithCells="1" sizeWithCells="1">
                  <from>
                    <xdr:col>52</xdr:col>
                    <xdr:colOff>190500</xdr:colOff>
                    <xdr:row>4</xdr:row>
                    <xdr:rowOff>152400</xdr:rowOff>
                  </from>
                  <to>
                    <xdr:col>54</xdr:col>
                    <xdr:colOff>104775</xdr:colOff>
                    <xdr:row>6</xdr:row>
                    <xdr:rowOff>66675</xdr:rowOff>
                  </to>
                </anchor>
              </controlPr>
            </control>
          </mc:Choice>
        </mc:AlternateContent>
        <mc:AlternateContent xmlns:mc="http://schemas.openxmlformats.org/markup-compatibility/2006">
          <mc:Choice Requires="x14">
            <control shapeId="6170" r:id="rId29" name="Check Box 26">
              <controlPr defaultSize="0" autoFill="0" autoLine="0" autoPict="0">
                <anchor moveWithCells="1" sizeWithCells="1">
                  <from>
                    <xdr:col>58</xdr:col>
                    <xdr:colOff>19050</xdr:colOff>
                    <xdr:row>4</xdr:row>
                    <xdr:rowOff>152400</xdr:rowOff>
                  </from>
                  <to>
                    <xdr:col>59</xdr:col>
                    <xdr:colOff>133350</xdr:colOff>
                    <xdr:row>6</xdr:row>
                    <xdr:rowOff>66675</xdr:rowOff>
                  </to>
                </anchor>
              </controlPr>
            </control>
          </mc:Choice>
        </mc:AlternateContent>
        <mc:AlternateContent xmlns:mc="http://schemas.openxmlformats.org/markup-compatibility/2006">
          <mc:Choice Requires="x14">
            <control shapeId="6171" r:id="rId30" name="Check Box 27">
              <controlPr defaultSize="0" autoFill="0" autoLine="0" autoPict="0">
                <anchor moveWithCells="1" sizeWithCells="1">
                  <from>
                    <xdr:col>61</xdr:col>
                    <xdr:colOff>38100</xdr:colOff>
                    <xdr:row>4</xdr:row>
                    <xdr:rowOff>152400</xdr:rowOff>
                  </from>
                  <to>
                    <xdr:col>62</xdr:col>
                    <xdr:colOff>152400</xdr:colOff>
                    <xdr:row>6</xdr:row>
                    <xdr:rowOff>66675</xdr:rowOff>
                  </to>
                </anchor>
              </controlPr>
            </control>
          </mc:Choice>
        </mc:AlternateContent>
        <mc:AlternateContent xmlns:mc="http://schemas.openxmlformats.org/markup-compatibility/2006">
          <mc:Choice Requires="x14">
            <control shapeId="6172" r:id="rId31" name="Check Box 28">
              <controlPr defaultSize="0" autoFill="0" autoLine="0" autoPict="0">
                <anchor moveWithCells="1">
                  <from>
                    <xdr:col>7</xdr:col>
                    <xdr:colOff>9525</xdr:colOff>
                    <xdr:row>15</xdr:row>
                    <xdr:rowOff>0</xdr:rowOff>
                  </from>
                  <to>
                    <xdr:col>8</xdr:col>
                    <xdr:colOff>38100</xdr:colOff>
                    <xdr:row>16</xdr:row>
                    <xdr:rowOff>0</xdr:rowOff>
                  </to>
                </anchor>
              </controlPr>
            </control>
          </mc:Choice>
        </mc:AlternateContent>
        <mc:AlternateContent xmlns:mc="http://schemas.openxmlformats.org/markup-compatibility/2006">
          <mc:Choice Requires="x14">
            <control shapeId="6173" r:id="rId32" name="Check Box 29">
              <controlPr defaultSize="0" autoFill="0" autoLine="0" autoPict="0">
                <anchor moveWithCells="1">
                  <from>
                    <xdr:col>7</xdr:col>
                    <xdr:colOff>9525</xdr:colOff>
                    <xdr:row>16</xdr:row>
                    <xdr:rowOff>0</xdr:rowOff>
                  </from>
                  <to>
                    <xdr:col>8</xdr:col>
                    <xdr:colOff>38100</xdr:colOff>
                    <xdr:row>17</xdr:row>
                    <xdr:rowOff>0</xdr:rowOff>
                  </to>
                </anchor>
              </controlPr>
            </control>
          </mc:Choice>
        </mc:AlternateContent>
        <mc:AlternateContent xmlns:mc="http://schemas.openxmlformats.org/markup-compatibility/2006">
          <mc:Choice Requires="x14">
            <control shapeId="6174" r:id="rId33" name="Check Box 30">
              <controlPr defaultSize="0" autoFill="0" autoLine="0" autoPict="0">
                <anchor moveWithCells="1">
                  <from>
                    <xdr:col>17</xdr:col>
                    <xdr:colOff>9525</xdr:colOff>
                    <xdr:row>15</xdr:row>
                    <xdr:rowOff>0</xdr:rowOff>
                  </from>
                  <to>
                    <xdr:col>18</xdr:col>
                    <xdr:colOff>38100</xdr:colOff>
                    <xdr:row>16</xdr:row>
                    <xdr:rowOff>0</xdr:rowOff>
                  </to>
                </anchor>
              </controlPr>
            </control>
          </mc:Choice>
        </mc:AlternateContent>
        <mc:AlternateContent xmlns:mc="http://schemas.openxmlformats.org/markup-compatibility/2006">
          <mc:Choice Requires="x14">
            <control shapeId="6175" r:id="rId34" name="Check Box 31">
              <controlPr defaultSize="0" autoFill="0" autoLine="0" autoPict="0">
                <anchor moveWithCells="1">
                  <from>
                    <xdr:col>17</xdr:col>
                    <xdr:colOff>9525</xdr:colOff>
                    <xdr:row>15</xdr:row>
                    <xdr:rowOff>0</xdr:rowOff>
                  </from>
                  <to>
                    <xdr:col>18</xdr:col>
                    <xdr:colOff>38100</xdr:colOff>
                    <xdr:row>16</xdr:row>
                    <xdr:rowOff>0</xdr:rowOff>
                  </to>
                </anchor>
              </controlPr>
            </control>
          </mc:Choice>
        </mc:AlternateContent>
        <mc:AlternateContent xmlns:mc="http://schemas.openxmlformats.org/markup-compatibility/2006">
          <mc:Choice Requires="x14">
            <control shapeId="6176" r:id="rId35" name="Check Box 32">
              <controlPr defaultSize="0" autoFill="0" autoLine="0" autoPict="0">
                <anchor moveWithCells="1">
                  <from>
                    <xdr:col>23</xdr:col>
                    <xdr:colOff>9525</xdr:colOff>
                    <xdr:row>15</xdr:row>
                    <xdr:rowOff>0</xdr:rowOff>
                  </from>
                  <to>
                    <xdr:col>24</xdr:col>
                    <xdr:colOff>38100</xdr:colOff>
                    <xdr:row>16</xdr:row>
                    <xdr:rowOff>0</xdr:rowOff>
                  </to>
                </anchor>
              </controlPr>
            </control>
          </mc:Choice>
        </mc:AlternateContent>
        <mc:AlternateContent xmlns:mc="http://schemas.openxmlformats.org/markup-compatibility/2006">
          <mc:Choice Requires="x14">
            <control shapeId="6177" r:id="rId36" name="Check Box 33">
              <controlPr defaultSize="0" autoFill="0" autoLine="0" autoPict="0">
                <anchor moveWithCells="1">
                  <from>
                    <xdr:col>23</xdr:col>
                    <xdr:colOff>9525</xdr:colOff>
                    <xdr:row>15</xdr:row>
                    <xdr:rowOff>0</xdr:rowOff>
                  </from>
                  <to>
                    <xdr:col>24</xdr:col>
                    <xdr:colOff>38100</xdr:colOff>
                    <xdr:row>16</xdr:row>
                    <xdr:rowOff>0</xdr:rowOff>
                  </to>
                </anchor>
              </controlPr>
            </control>
          </mc:Choice>
        </mc:AlternateContent>
        <mc:AlternateContent xmlns:mc="http://schemas.openxmlformats.org/markup-compatibility/2006">
          <mc:Choice Requires="x14">
            <control shapeId="6178" r:id="rId37" name="Check Box 34">
              <controlPr defaultSize="0" autoFill="0" autoLine="0" autoPict="0">
                <anchor moveWithCells="1">
                  <from>
                    <xdr:col>31</xdr:col>
                    <xdr:colOff>9525</xdr:colOff>
                    <xdr:row>15</xdr:row>
                    <xdr:rowOff>0</xdr:rowOff>
                  </from>
                  <to>
                    <xdr:col>32</xdr:col>
                    <xdr:colOff>38100</xdr:colOff>
                    <xdr:row>16</xdr:row>
                    <xdr:rowOff>0</xdr:rowOff>
                  </to>
                </anchor>
              </controlPr>
            </control>
          </mc:Choice>
        </mc:AlternateContent>
        <mc:AlternateContent xmlns:mc="http://schemas.openxmlformats.org/markup-compatibility/2006">
          <mc:Choice Requires="x14">
            <control shapeId="6179" r:id="rId38" name="Check Box 35">
              <controlPr defaultSize="0" autoFill="0" autoLine="0" autoPict="0">
                <anchor moveWithCells="1">
                  <from>
                    <xdr:col>31</xdr:col>
                    <xdr:colOff>9525</xdr:colOff>
                    <xdr:row>15</xdr:row>
                    <xdr:rowOff>0</xdr:rowOff>
                  </from>
                  <to>
                    <xdr:col>32</xdr:col>
                    <xdr:colOff>38100</xdr:colOff>
                    <xdr:row>16</xdr:row>
                    <xdr:rowOff>0</xdr:rowOff>
                  </to>
                </anchor>
              </controlPr>
            </control>
          </mc:Choice>
        </mc:AlternateContent>
        <mc:AlternateContent xmlns:mc="http://schemas.openxmlformats.org/markup-compatibility/2006">
          <mc:Choice Requires="x14">
            <control shapeId="6180" r:id="rId39" name="Check Box 36">
              <controlPr defaultSize="0" autoFill="0" autoLine="0" autoPict="0">
                <anchor moveWithCells="1">
                  <from>
                    <xdr:col>13</xdr:col>
                    <xdr:colOff>9525</xdr:colOff>
                    <xdr:row>16</xdr:row>
                    <xdr:rowOff>0</xdr:rowOff>
                  </from>
                  <to>
                    <xdr:col>14</xdr:col>
                    <xdr:colOff>38100</xdr:colOff>
                    <xdr:row>17</xdr:row>
                    <xdr:rowOff>0</xdr:rowOff>
                  </to>
                </anchor>
              </controlPr>
            </control>
          </mc:Choice>
        </mc:AlternateContent>
        <mc:AlternateContent xmlns:mc="http://schemas.openxmlformats.org/markup-compatibility/2006">
          <mc:Choice Requires="x14">
            <control shapeId="6181" r:id="rId40" name="Check Box 37">
              <controlPr defaultSize="0" autoFill="0" autoLine="0" autoPict="0">
                <anchor moveWithCells="1">
                  <from>
                    <xdr:col>13</xdr:col>
                    <xdr:colOff>9525</xdr:colOff>
                    <xdr:row>16</xdr:row>
                    <xdr:rowOff>0</xdr:rowOff>
                  </from>
                  <to>
                    <xdr:col>14</xdr:col>
                    <xdr:colOff>38100</xdr:colOff>
                    <xdr:row>17</xdr:row>
                    <xdr:rowOff>0</xdr:rowOff>
                  </to>
                </anchor>
              </controlPr>
            </control>
          </mc:Choice>
        </mc:AlternateContent>
        <mc:AlternateContent xmlns:mc="http://schemas.openxmlformats.org/markup-compatibility/2006">
          <mc:Choice Requires="x14">
            <control shapeId="6182" r:id="rId41" name="Check Box 38">
              <controlPr defaultSize="0" autoFill="0" autoLine="0" autoPict="0">
                <anchor moveWithCells="1">
                  <from>
                    <xdr:col>19</xdr:col>
                    <xdr:colOff>9525</xdr:colOff>
                    <xdr:row>16</xdr:row>
                    <xdr:rowOff>0</xdr:rowOff>
                  </from>
                  <to>
                    <xdr:col>20</xdr:col>
                    <xdr:colOff>38100</xdr:colOff>
                    <xdr:row>17</xdr:row>
                    <xdr:rowOff>0</xdr:rowOff>
                  </to>
                </anchor>
              </controlPr>
            </control>
          </mc:Choice>
        </mc:AlternateContent>
        <mc:AlternateContent xmlns:mc="http://schemas.openxmlformats.org/markup-compatibility/2006">
          <mc:Choice Requires="x14">
            <control shapeId="6183" r:id="rId42" name="Check Box 39">
              <controlPr defaultSize="0" autoFill="0" autoLine="0" autoPict="0">
                <anchor moveWithCells="1">
                  <from>
                    <xdr:col>19</xdr:col>
                    <xdr:colOff>9525</xdr:colOff>
                    <xdr:row>16</xdr:row>
                    <xdr:rowOff>0</xdr:rowOff>
                  </from>
                  <to>
                    <xdr:col>20</xdr:col>
                    <xdr:colOff>38100</xdr:colOff>
                    <xdr:row>17</xdr:row>
                    <xdr:rowOff>0</xdr:rowOff>
                  </to>
                </anchor>
              </controlPr>
            </control>
          </mc:Choice>
        </mc:AlternateContent>
        <mc:AlternateContent xmlns:mc="http://schemas.openxmlformats.org/markup-compatibility/2006">
          <mc:Choice Requires="x14">
            <control shapeId="6184" r:id="rId43" name="Check Box 40">
              <controlPr defaultSize="0" autoFill="0" autoLine="0" autoPict="0">
                <anchor moveWithCells="1">
                  <from>
                    <xdr:col>27</xdr:col>
                    <xdr:colOff>9525</xdr:colOff>
                    <xdr:row>16</xdr:row>
                    <xdr:rowOff>0</xdr:rowOff>
                  </from>
                  <to>
                    <xdr:col>28</xdr:col>
                    <xdr:colOff>38100</xdr:colOff>
                    <xdr:row>17</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AE9E3-C6C3-45BB-B192-424577696C59}">
  <dimension ref="A1"/>
  <sheetViews>
    <sheetView workbookViewId="0"/>
  </sheetViews>
  <sheetFormatPr defaultRowHeight="13.5"/>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事業計画書</vt:lpstr>
      <vt:lpstr>記載例【飲食業】</vt:lpstr>
      <vt:lpstr>記載例【小売業】</vt:lpstr>
      <vt:lpstr>記載例【サービス業】</vt:lpstr>
      <vt:lpstr>Sheet1</vt:lpstr>
      <vt:lpstr>記載例【サービス業】!Print_Area</vt:lpstr>
      <vt:lpstr>記載例【飲食業】!Print_Area</vt:lpstr>
      <vt:lpstr>記載例【小売業】!Print_Area</vt:lpstr>
      <vt:lpstr>事業計画書!Print_Area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2019-04-19T07:43:07Z</dcterms:created>
  <dcterms:modified xsi:type="dcterms:W3CDTF">2026-07-08T04:22:15Z</dcterms:modified>
</cp:coreProperties>
</file>